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0" windowWidth="25080" windowHeight="12495"/>
  </bookViews>
  <sheets>
    <sheet name="Tase 31.12.x0" sheetId="1" r:id="rId1"/>
    <sheet name="tilikartta" sheetId="9" r:id="rId2"/>
    <sheet name="Pääkirjalomakepohja" sheetId="3" r:id="rId3"/>
  </sheets>
  <definedNames>
    <definedName name="Print_Area">#REF!</definedName>
    <definedName name="_xlnm.Print_Area" localSheetId="0">'Tase 31.12.x0'!$A$1:$K$72</definedName>
    <definedName name="_xlnm.Print_Area" localSheetId="1">tilikartta!$A$1:$E$129</definedName>
  </definedNames>
  <calcPr calcId="145621"/>
</workbook>
</file>

<file path=xl/calcChain.xml><?xml version="1.0" encoding="utf-8"?>
<calcChain xmlns="http://schemas.openxmlformats.org/spreadsheetml/2006/main">
  <c r="J40" i="1" l="1"/>
  <c r="J27" i="1"/>
  <c r="J65" i="1"/>
  <c r="J63" i="1"/>
  <c r="K66" i="1" s="1"/>
  <c r="K57" i="1"/>
  <c r="K60" i="1"/>
  <c r="K70" i="1"/>
  <c r="K9" i="1"/>
  <c r="J14" i="1"/>
  <c r="K28" i="1" s="1"/>
  <c r="J20" i="1"/>
  <c r="J32" i="1"/>
  <c r="K34" i="1" s="1"/>
  <c r="J39" i="1"/>
  <c r="K41" i="1"/>
  <c r="K44" i="1"/>
  <c r="K45" i="1" l="1"/>
  <c r="K72" i="1"/>
</calcChain>
</file>

<file path=xl/comments1.xml><?xml version="1.0" encoding="utf-8"?>
<comments xmlns="http://schemas.openxmlformats.org/spreadsheetml/2006/main">
  <authors>
    <author>HELJAA</author>
  </authors>
  <commentList>
    <comment ref="B15" authorId="0">
      <text>
        <r>
          <rPr>
            <b/>
            <sz val="8"/>
            <color indexed="81"/>
            <rFont val="Tahoma"/>
            <family val="2"/>
          </rPr>
          <t xml:space="preserve">HELJAA:omistusyhteysyritys on yritys, jossa väh. 20 % omistusosuus, ei kuulu konserniin, omistusosuus luo pysyvän yhteyden ja on tarkoitettu edistämään liiketoimintaa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7" authorId="0">
      <text>
        <r>
          <rPr>
            <b/>
            <sz val="8"/>
            <color indexed="81"/>
            <rFont val="Tahoma"/>
            <family val="2"/>
          </rPr>
          <t>HELJAA:</t>
        </r>
        <r>
          <rPr>
            <sz val="8"/>
            <color indexed="81"/>
            <rFont val="Tahoma"/>
            <family val="2"/>
          </rPr>
          <t xml:space="preserve">
Nimike muuttunut
</t>
        </r>
      </text>
    </comment>
    <comment ref="D55" authorId="0">
      <text>
        <r>
          <rPr>
            <b/>
            <sz val="8"/>
            <color indexed="81"/>
            <rFont val="Tahoma"/>
            <family val="2"/>
          </rPr>
          <t>HELJAA:</t>
        </r>
        <r>
          <rPr>
            <sz val="8"/>
            <color indexed="81"/>
            <rFont val="Tahoma"/>
            <family val="2"/>
          </rPr>
          <t xml:space="preserve">
Tähän lasketaan yhteen yhtiöjärjestyksen mukaiset rahastot esim. vararahasto ja varmuusrahasto
</t>
        </r>
      </text>
    </comment>
    <comment ref="F57" authorId="0">
      <text>
        <r>
          <rPr>
            <b/>
            <sz val="8"/>
            <color indexed="81"/>
            <rFont val="Tahoma"/>
            <family val="2"/>
          </rPr>
          <t>HELJAA:</t>
        </r>
        <r>
          <rPr>
            <sz val="8"/>
            <color indexed="81"/>
            <rFont val="Tahoma"/>
            <family val="2"/>
          </rPr>
          <t xml:space="preserve">
linkitetty tuloslaskelmaan</t>
        </r>
      </text>
    </comment>
    <comment ref="G57" authorId="0">
      <text>
        <r>
          <rPr>
            <b/>
            <sz val="8"/>
            <color indexed="81"/>
            <rFont val="Tahoma"/>
            <family val="2"/>
          </rPr>
          <t>HELJAA:</t>
        </r>
        <r>
          <rPr>
            <sz val="8"/>
            <color indexed="81"/>
            <rFont val="Tahoma"/>
            <family val="2"/>
          </rPr>
          <t xml:space="preserve">
tähän lasketaan aikaisempi sidottu pääoma ja muut rahastot yhteen
</t>
        </r>
      </text>
    </comment>
    <comment ref="A58" authorId="0">
      <text>
        <r>
          <rPr>
            <b/>
            <sz val="8"/>
            <color indexed="81"/>
            <rFont val="Tahoma"/>
            <family val="2"/>
          </rPr>
          <t>HELJAA:</t>
        </r>
        <r>
          <rPr>
            <sz val="8"/>
            <color indexed="81"/>
            <rFont val="Tahoma"/>
            <family val="2"/>
          </rPr>
          <t xml:space="preserve">
Nimike muuttunut</t>
        </r>
      </text>
    </comment>
    <comment ref="A71" authorId="0">
      <text>
        <r>
          <rPr>
            <b/>
            <sz val="8"/>
            <color indexed="81"/>
            <rFont val="Tahoma"/>
            <family val="2"/>
          </rPr>
          <t>HELJAA:</t>
        </r>
        <r>
          <rPr>
            <sz val="8"/>
            <color indexed="81"/>
            <rFont val="Tahoma"/>
            <family val="2"/>
          </rPr>
          <t xml:space="preserve">
Nimike muuttunut. Kun tilikartta on muutettu, otetaan uusi tase, jonka mukaan siirtovelat ja muut velat korjataan vuoden 99 kohdalla</t>
        </r>
      </text>
    </comment>
  </commentList>
</comments>
</file>

<file path=xl/sharedStrings.xml><?xml version="1.0" encoding="utf-8"?>
<sst xmlns="http://schemas.openxmlformats.org/spreadsheetml/2006/main" count="211" uniqueCount="168">
  <si>
    <t xml:space="preserve">Tase                                 </t>
  </si>
  <si>
    <t>VASTAAVAA</t>
  </si>
  <si>
    <t>Aineettomat hyödykkeet</t>
  </si>
  <si>
    <t>Aineettomat oikeudet</t>
  </si>
  <si>
    <t>Muut pitkävaikutteiset menot</t>
  </si>
  <si>
    <t>Ennakkomaksut</t>
  </si>
  <si>
    <t>Sijoitukset</t>
  </si>
  <si>
    <t>Kiinteistösijoitukset</t>
  </si>
  <si>
    <t>Kiinteistöt ja kiinteistöosakkeet</t>
  </si>
  <si>
    <t xml:space="preserve">Lainasaamiset saman </t>
  </si>
  <si>
    <t>konsernin yrityksiltä</t>
  </si>
  <si>
    <t>Sijoitukset  saman konsernin  yrityksissä</t>
  </si>
  <si>
    <t>ja omistusyhteysyrityksissä</t>
  </si>
  <si>
    <t>Osakkeet ja osuudet saman konsernin yrityksissä</t>
  </si>
  <si>
    <t>Lainasaamiset saman konsernin yrityksiltä</t>
  </si>
  <si>
    <t>Osakkeet ja osuudet omistusyhteysyrityksissä</t>
  </si>
  <si>
    <t>Muut sijoitukset</t>
  </si>
  <si>
    <t>Osakkeet ja osuudet</t>
  </si>
  <si>
    <t>Rahoitusmarkkinavälineet</t>
  </si>
  <si>
    <t>Kiinnelainasaamiset</t>
  </si>
  <si>
    <t>Muut lainasaamiset</t>
  </si>
  <si>
    <t>Talletukset</t>
  </si>
  <si>
    <t>Jälleenvakuutustalletesaamiset</t>
  </si>
  <si>
    <t>Ensivakuutustoiminnasta</t>
  </si>
  <si>
    <t>Vakuutuksenottajilta</t>
  </si>
  <si>
    <t>Vakuutusedustajilta</t>
  </si>
  <si>
    <t>Jälleenvakuutustoiminnasta</t>
  </si>
  <si>
    <t>Muut saamiset</t>
  </si>
  <si>
    <t>Aineelliset hyödykkeet</t>
  </si>
  <si>
    <t>Koneet  ja kalusto</t>
  </si>
  <si>
    <t>Muut aineelliset hyödykkeet</t>
  </si>
  <si>
    <t>Rahat ja pankkisaamiset</t>
  </si>
  <si>
    <t>Muu omaisuus</t>
  </si>
  <si>
    <t xml:space="preserve"> Siirtosaamiset</t>
  </si>
  <si>
    <t>Korot ja vuokrat</t>
  </si>
  <si>
    <t>Muut siirtosaamiset</t>
  </si>
  <si>
    <t>VASTATTAVAA</t>
  </si>
  <si>
    <t>Oma pääoma</t>
  </si>
  <si>
    <t xml:space="preserve">Muut rahastot </t>
  </si>
  <si>
    <t>Vararahasto</t>
  </si>
  <si>
    <t>Edellisten tilikausien voitto</t>
  </si>
  <si>
    <t>Tilikauden voitto</t>
  </si>
  <si>
    <t>Tilinpäätössiirtojen kertymä</t>
  </si>
  <si>
    <t>Poistoero</t>
  </si>
  <si>
    <t>Vapaaehtoiset varaukset</t>
  </si>
  <si>
    <t>Vakuutustekninen vastuuvelka</t>
  </si>
  <si>
    <t>Vakuutusmaksuvastuu</t>
  </si>
  <si>
    <t>Jälleenvakuuttajien osuus</t>
  </si>
  <si>
    <t>Korvausvastuu</t>
  </si>
  <si>
    <t>Tasoitusmäärä</t>
  </si>
  <si>
    <t>Velat</t>
  </si>
  <si>
    <t>Muut velat</t>
  </si>
  <si>
    <t>Siirtovelat</t>
  </si>
  <si>
    <t xml:space="preserve"> </t>
  </si>
  <si>
    <t>Muut siirtovelat</t>
  </si>
  <si>
    <t>Joukkovelkakirjalainat</t>
  </si>
  <si>
    <t>PÄÄKIRJA</t>
  </si>
  <si>
    <t>Tilinumero</t>
  </si>
  <si>
    <t>Tilin nimi</t>
  </si>
  <si>
    <t>Tos nro</t>
  </si>
  <si>
    <t>DEBET</t>
  </si>
  <si>
    <t>KREDIT</t>
  </si>
  <si>
    <t>SALDO</t>
  </si>
  <si>
    <t xml:space="preserve">SUMMAUS </t>
  </si>
  <si>
    <t>TULOSLASKELMA-/</t>
  </si>
  <si>
    <t>TASE-ERITTÄIN</t>
  </si>
  <si>
    <t>D(  )  /  KR (-)</t>
  </si>
  <si>
    <t>Osakkeet ja osuudet osakkuusyrityksissä</t>
  </si>
  <si>
    <t>Koneet ja kalusto</t>
  </si>
  <si>
    <t>Ostovelat</t>
  </si>
  <si>
    <t>Saamiset</t>
  </si>
  <si>
    <t>TILIKARTTA, B-OSA 1.</t>
  </si>
  <si>
    <t>Osakepääoma</t>
  </si>
  <si>
    <t>Ylikurssirahasto</t>
  </si>
  <si>
    <t>Tontit</t>
  </si>
  <si>
    <t>Rakennukset</t>
  </si>
  <si>
    <t>Rakennusten kertyneet sumu-poistot</t>
  </si>
  <si>
    <t>Kiinteistöosakkeet</t>
  </si>
  <si>
    <t>Lainasaamiset kornsernin kiinteistöyhtiöiltä</t>
  </si>
  <si>
    <t>Tytäryhtiöosakkeet</t>
  </si>
  <si>
    <t>Tulevan jälleenvakuutuksen saamiset</t>
  </si>
  <si>
    <t>Menevän jälleenvakuutuksen saamiset</t>
  </si>
  <si>
    <t>Korkosaamiset</t>
  </si>
  <si>
    <t>Vuokrasaamiset</t>
  </si>
  <si>
    <t>Kauppahintasaamiset</t>
  </si>
  <si>
    <t>Ensivakuutuksen vakuutusmaksusaamiset</t>
  </si>
  <si>
    <t>Laskennalliset verosaamiset</t>
  </si>
  <si>
    <t>Muut rahastot</t>
  </si>
  <si>
    <t>Edellisten tilikausien voitto/tappio</t>
  </si>
  <si>
    <t>Tilikauden voitto/tappio</t>
  </si>
  <si>
    <t>Tulevan jälleenvakuutuksen vakuutusmaksuvastuu</t>
  </si>
  <si>
    <t>Jälleenvakuuttajien osuus vakuutusmaksuvastuusta</t>
  </si>
  <si>
    <t>Tulevan jälleenvakuutuksen korvausvastuu</t>
  </si>
  <si>
    <t>Jälleenvakuuttajien osuus korvausvastuusta</t>
  </si>
  <si>
    <t>Tulevan jälleenvakuutuksen velat</t>
  </si>
  <si>
    <t>Menevän jälleenvakuutuksen velat</t>
  </si>
  <si>
    <t>Velat kiinteistöyhtiöille</t>
  </si>
  <si>
    <t>Etukäteen saadut vakuutusmaksut</t>
  </si>
  <si>
    <t>Tilittämätön vakuutusmaksuvero</t>
  </si>
  <si>
    <t>Tilittämättömät ennakonpidätykset</t>
  </si>
  <si>
    <t>Lomapalkkavaraus sosiaalikuluineen</t>
  </si>
  <si>
    <t>Vakuutusmaksut, verottomat</t>
  </si>
  <si>
    <t>Vakuutusmaksut, verolliset</t>
  </si>
  <si>
    <t>Tulevan jälleenvakuutusliikkeen vakuutusmaksut</t>
  </si>
  <si>
    <t>Luottotappiot</t>
  </si>
  <si>
    <t>Jälleenvakuuttajien osuus vakuutusmaksutulosta</t>
  </si>
  <si>
    <t>Vakuutusmaksuvastuun muutos</t>
  </si>
  <si>
    <t>Tulevan jälleenvakuutuksen vakuutusmaksuvastuun muutos</t>
  </si>
  <si>
    <t>Jälleenvakuuttajien osuus vakuutusmaksuvastuun muutoksesta</t>
  </si>
  <si>
    <t>Maksetut korvaukset</t>
  </si>
  <si>
    <t>Tulevan jälleenvakuutusliikkeen maksetut korvaukset</t>
  </si>
  <si>
    <t>Jälleenvakuuttajien osuus maksetuista korvauksista</t>
  </si>
  <si>
    <t>Korvausvastuun muutos</t>
  </si>
  <si>
    <t>Tulevan jälleenvakuutusliikken korvausvastuun muutos</t>
  </si>
  <si>
    <t>Jälleenvakuuttajien osuus korvausvastuun muutoksesta</t>
  </si>
  <si>
    <t>Palkat ja palkkiot</t>
  </si>
  <si>
    <t>Sosiaalikulut</t>
  </si>
  <si>
    <t>Muut liikekulut</t>
  </si>
  <si>
    <t>Menolajikohtaisten liikekulujen ja poistojen siirto toiminnoille</t>
  </si>
  <si>
    <t>Vakuutusten hankinnan liikekulut ja poistot</t>
  </si>
  <si>
    <t>Vakuutusten hoidon liikekulut ja poistot</t>
  </si>
  <si>
    <t>Menevän jälleenvakuutuksen palkkiot</t>
  </si>
  <si>
    <t>Poistot</t>
  </si>
  <si>
    <t>Tasoitusmäärän muutos</t>
  </si>
  <si>
    <t>Kiinteistöjen ja kiinteistöosakkeiden tuotot</t>
  </si>
  <si>
    <t>Osingot kiinteistöyhtiöiltä</t>
  </si>
  <si>
    <t>Korot kiinteistöyhtiöiden lainasaamisista</t>
  </si>
  <si>
    <t>Osingot, tytäryhtiöt</t>
  </si>
  <si>
    <t>Osingot, osakkuusyritykset</t>
  </si>
  <si>
    <t>Muut osingot</t>
  </si>
  <si>
    <t>Korot joukkovelkakirjalainoista</t>
  </si>
  <si>
    <t>Korot rahoitusmarkkinainstrumenteista</t>
  </si>
  <si>
    <t>Muut korot lainasaamisista</t>
  </si>
  <si>
    <t>Talletusten korot</t>
  </si>
  <si>
    <t>Muut sijoitustoiminnan tuotot</t>
  </si>
  <si>
    <t>Arvonalennusten palautukset</t>
  </si>
  <si>
    <t>Myyntivoitot</t>
  </si>
  <si>
    <t>Kiinteistöjen ja kiinteistöosakkeiden hoitokulut ja -vastikkeet</t>
  </si>
  <si>
    <t>Luottotappiot vuokrista</t>
  </si>
  <si>
    <t>Kiinteistösijoitusten hoidon liikekulut ja poistot</t>
  </si>
  <si>
    <t>Rakennusten suunnitelman mukaiset (sumu) poistot</t>
  </si>
  <si>
    <t>Korkokulut</t>
  </si>
  <si>
    <t>Muut sijoitustoiminnan kulut</t>
  </si>
  <si>
    <t>Muiden sijoitusten hoidon liikekulut ja poistot</t>
  </si>
  <si>
    <t>Arvonalennukset</t>
  </si>
  <si>
    <t>Myyntitappiot</t>
  </si>
  <si>
    <t>Muut tuotot</t>
  </si>
  <si>
    <t>Liikearvon poisto</t>
  </si>
  <si>
    <t>Muut kulut</t>
  </si>
  <si>
    <t>Tilikauden verot</t>
  </si>
  <si>
    <t>Aikaisempien tilikausien verot</t>
  </si>
  <si>
    <t>Satunnaiset tuotot</t>
  </si>
  <si>
    <t>Satunnaiset kulut</t>
  </si>
  <si>
    <t>Poistoeron muutos</t>
  </si>
  <si>
    <t>Korvaustoiminnan hoitokulut</t>
  </si>
  <si>
    <t>Eläkekulut</t>
  </si>
  <si>
    <t>Muut korkotuotot</t>
  </si>
  <si>
    <t>Joukkovelkakirjat</t>
  </si>
  <si>
    <t>Arvonkorotusrahasto</t>
  </si>
  <si>
    <t>VAHINKOVAKUUTUSYHTIÖ Turma OY</t>
  </si>
  <si>
    <t>31.12.x1</t>
  </si>
  <si>
    <t>31.12.x0</t>
  </si>
  <si>
    <t>Lainasaamiset</t>
  </si>
  <si>
    <t>Johdannaissopimukset</t>
  </si>
  <si>
    <t>Tavaravarastot</t>
  </si>
  <si>
    <t xml:space="preserve">   1.1.x1 -</t>
  </si>
  <si>
    <t xml:space="preserve"> 31.12.x1</t>
  </si>
  <si>
    <t>VAHINKOVAKUUTUSYHTIÖ TURMA 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</si>
</sst>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d/m/yy"/>
  </numFmts>
  <fonts count="13" x14ac:knownFonts="1">
    <font>
      <sz val="10"/>
      <name val="Arial"/>
    </font>
    <font>
      <sz val="6.5"/>
      <name val="MS Sans Serif"/>
      <family val="2"/>
    </font>
    <font>
      <sz val="10"/>
      <name val="MS Sans Serif"/>
      <family val="2"/>
    </font>
    <font>
      <b/>
      <sz val="6.5"/>
      <name val="MS Sans Serif"/>
      <family val="2"/>
    </font>
    <font>
      <b/>
      <sz val="10"/>
      <name val="MS Sans Serif"/>
      <family val="2"/>
    </font>
    <font>
      <sz val="12"/>
      <name val="MS Sans Serif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0" fontId="12" fillId="0" borderId="0"/>
    <xf numFmtId="0" fontId="10" fillId="0" borderId="0"/>
    <xf numFmtId="0" fontId="2" fillId="0" borderId="0"/>
  </cellStyleXfs>
  <cellXfs count="88">
    <xf numFmtId="0" fontId="0" fillId="0" borderId="0" xfId="0"/>
    <xf numFmtId="0" fontId="1" fillId="0" borderId="0" xfId="4" applyFont="1" applyProtection="1"/>
    <xf numFmtId="0" fontId="3" fillId="0" borderId="0" xfId="4" applyFont="1" applyProtection="1"/>
    <xf numFmtId="0" fontId="2" fillId="0" borderId="0" xfId="4" applyProtection="1"/>
    <xf numFmtId="0" fontId="3" fillId="0" borderId="1" xfId="4" applyFont="1" applyBorder="1" applyAlignment="1" applyProtection="1"/>
    <xf numFmtId="0" fontId="1" fillId="0" borderId="1" xfId="4" applyFont="1" applyBorder="1" applyProtection="1"/>
    <xf numFmtId="164" fontId="1" fillId="2" borderId="1" xfId="4" applyNumberFormat="1" applyFont="1" applyFill="1" applyBorder="1" applyAlignment="1" applyProtection="1"/>
    <xf numFmtId="0" fontId="1" fillId="0" borderId="1" xfId="4" applyFont="1" applyBorder="1" applyAlignment="1" applyProtection="1"/>
    <xf numFmtId="4" fontId="1" fillId="0" borderId="0" xfId="4" applyNumberFormat="1" applyFont="1" applyProtection="1"/>
    <xf numFmtId="0" fontId="1" fillId="0" borderId="0" xfId="4" applyFont="1" applyBorder="1" applyProtection="1"/>
    <xf numFmtId="4" fontId="1" fillId="0" borderId="0" xfId="4" applyNumberFormat="1" applyFont="1" applyBorder="1" applyProtection="1"/>
    <xf numFmtId="0" fontId="9" fillId="0" borderId="0" xfId="0" applyFont="1"/>
    <xf numFmtId="0" fontId="9" fillId="0" borderId="0" xfId="0" applyFont="1" applyAlignment="1">
      <alignment horizontal="right"/>
    </xf>
    <xf numFmtId="14" fontId="9" fillId="0" borderId="0" xfId="0" applyNumberFormat="1" applyFont="1" applyAlignment="1">
      <alignment horizontal="left"/>
    </xf>
    <xf numFmtId="0" fontId="9" fillId="0" borderId="0" xfId="0" applyFont="1" applyBorder="1"/>
    <xf numFmtId="0" fontId="0" fillId="0" borderId="0" xfId="0" applyBorder="1"/>
    <xf numFmtId="0" fontId="9" fillId="0" borderId="0" xfId="0" applyFont="1" applyBorder="1" applyAlignment="1">
      <alignment horizontal="right"/>
    </xf>
    <xf numFmtId="14" fontId="9" fillId="0" borderId="0" xfId="0" applyNumberFormat="1" applyFont="1" applyBorder="1" applyAlignment="1">
      <alignment horizontal="left"/>
    </xf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0" fillId="0" borderId="4" xfId="0" applyBorder="1"/>
    <xf numFmtId="0" fontId="9" fillId="0" borderId="5" xfId="0" applyFont="1" applyBorder="1"/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9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" xfId="0" applyBorder="1"/>
    <xf numFmtId="0" fontId="0" fillId="0" borderId="19" xfId="0" applyBorder="1"/>
    <xf numFmtId="0" fontId="1" fillId="3" borderId="0" xfId="4" applyFont="1" applyFill="1" applyProtection="1"/>
    <xf numFmtId="0" fontId="3" fillId="3" borderId="0" xfId="4" applyFont="1" applyFill="1" applyProtection="1"/>
    <xf numFmtId="4" fontId="1" fillId="3" borderId="20" xfId="4" applyNumberFormat="1" applyFont="1" applyFill="1" applyBorder="1" applyProtection="1">
      <protection locked="0"/>
    </xf>
    <xf numFmtId="4" fontId="1" fillId="3" borderId="20" xfId="4" applyNumberFormat="1" applyFont="1" applyFill="1" applyBorder="1" applyProtection="1"/>
    <xf numFmtId="4" fontId="1" fillId="3" borderId="0" xfId="4" applyNumberFormat="1" applyFont="1" applyFill="1" applyBorder="1" applyProtection="1"/>
    <xf numFmtId="4" fontId="1" fillId="3" borderId="1" xfId="4" applyNumberFormat="1" applyFont="1" applyFill="1" applyBorder="1" applyProtection="1">
      <protection locked="0"/>
    </xf>
    <xf numFmtId="4" fontId="1" fillId="3" borderId="0" xfId="4" applyNumberFormat="1" applyFont="1" applyFill="1" applyProtection="1"/>
    <xf numFmtId="0" fontId="0" fillId="3" borderId="0" xfId="0" applyFill="1"/>
    <xf numFmtId="0" fontId="1" fillId="3" borderId="0" xfId="4" applyFont="1" applyFill="1" applyBorder="1" applyProtection="1"/>
    <xf numFmtId="4" fontId="1" fillId="3" borderId="1" xfId="4" applyNumberFormat="1" applyFont="1" applyFill="1" applyBorder="1" applyProtection="1"/>
    <xf numFmtId="4" fontId="1" fillId="3" borderId="21" xfId="4" applyNumberFormat="1" applyFont="1" applyFill="1" applyBorder="1" applyProtection="1"/>
    <xf numFmtId="0" fontId="2" fillId="3" borderId="0" xfId="4" applyFill="1" applyProtection="1"/>
    <xf numFmtId="4" fontId="1" fillId="3" borderId="0" xfId="4" applyNumberFormat="1" applyFont="1" applyFill="1" applyBorder="1" applyProtection="1">
      <protection locked="0"/>
    </xf>
    <xf numFmtId="4" fontId="3" fillId="3" borderId="0" xfId="4" applyNumberFormat="1" applyFont="1" applyFill="1" applyProtection="1"/>
    <xf numFmtId="4" fontId="3" fillId="3" borderId="0" xfId="4" applyNumberFormat="1" applyFont="1" applyFill="1" applyBorder="1" applyProtection="1"/>
    <xf numFmtId="0" fontId="5" fillId="3" borderId="0" xfId="4" applyFont="1" applyFill="1" applyProtection="1"/>
    <xf numFmtId="4" fontId="5" fillId="3" borderId="0" xfId="4" applyNumberFormat="1" applyFont="1" applyFill="1" applyProtection="1"/>
    <xf numFmtId="4" fontId="2" fillId="3" borderId="0" xfId="4" applyNumberFormat="1" applyFill="1" applyProtection="1"/>
    <xf numFmtId="164" fontId="3" fillId="2" borderId="1" xfId="4" applyNumberFormat="1" applyFont="1" applyFill="1" applyBorder="1" applyAlignment="1" applyProtection="1"/>
    <xf numFmtId="14" fontId="3" fillId="2" borderId="1" xfId="4" applyNumberFormat="1" applyFont="1" applyFill="1" applyBorder="1" applyAlignment="1" applyProtection="1">
      <protection locked="0"/>
    </xf>
    <xf numFmtId="4" fontId="3" fillId="0" borderId="0" xfId="4" applyNumberFormat="1" applyFont="1" applyProtection="1"/>
    <xf numFmtId="4" fontId="3" fillId="3" borderId="20" xfId="4" applyNumberFormat="1" applyFont="1" applyFill="1" applyBorder="1" applyProtection="1">
      <protection locked="0"/>
    </xf>
    <xf numFmtId="4" fontId="3" fillId="3" borderId="1" xfId="4" applyNumberFormat="1" applyFont="1" applyFill="1" applyBorder="1" applyProtection="1">
      <protection locked="0"/>
    </xf>
    <xf numFmtId="4" fontId="3" fillId="3" borderId="20" xfId="4" applyNumberFormat="1" applyFont="1" applyFill="1" applyBorder="1" applyProtection="1"/>
    <xf numFmtId="0" fontId="11" fillId="3" borderId="0" xfId="0" applyFont="1" applyFill="1"/>
    <xf numFmtId="4" fontId="3" fillId="3" borderId="0" xfId="4" applyNumberFormat="1" applyFont="1" applyFill="1" applyBorder="1" applyProtection="1">
      <protection locked="0"/>
    </xf>
    <xf numFmtId="4" fontId="3" fillId="3" borderId="1" xfId="4" applyNumberFormat="1" applyFont="1" applyFill="1" applyBorder="1" applyProtection="1"/>
    <xf numFmtId="4" fontId="3" fillId="3" borderId="21" xfId="4" applyNumberFormat="1" applyFont="1" applyFill="1" applyBorder="1" applyProtection="1"/>
    <xf numFmtId="0" fontId="4" fillId="3" borderId="0" xfId="4" applyFont="1" applyFill="1" applyProtection="1"/>
    <xf numFmtId="4" fontId="0" fillId="0" borderId="0" xfId="0" applyNumberFormat="1"/>
    <xf numFmtId="0" fontId="2" fillId="3" borderId="0" xfId="4" applyNumberFormat="1" applyFill="1" applyProtection="1"/>
    <xf numFmtId="4" fontId="8" fillId="0" borderId="0" xfId="0" applyNumberFormat="1" applyFont="1"/>
    <xf numFmtId="0" fontId="9" fillId="0" borderId="22" xfId="3" applyFont="1" applyBorder="1"/>
    <xf numFmtId="0" fontId="10" fillId="0" borderId="0" xfId="3"/>
    <xf numFmtId="0" fontId="12" fillId="0" borderId="0" xfId="2"/>
    <xf numFmtId="0" fontId="9" fillId="4" borderId="22" xfId="3" applyFont="1" applyFill="1" applyBorder="1"/>
    <xf numFmtId="0" fontId="10" fillId="0" borderId="22" xfId="3" applyBorder="1"/>
    <xf numFmtId="0" fontId="10" fillId="0" borderId="22" xfId="3" applyFont="1" applyBorder="1"/>
    <xf numFmtId="3" fontId="10" fillId="5" borderId="22" xfId="3" applyNumberFormat="1" applyFill="1" applyBorder="1"/>
    <xf numFmtId="0" fontId="10" fillId="0" borderId="22" xfId="3" applyFont="1" applyFill="1" applyBorder="1"/>
    <xf numFmtId="0" fontId="10" fillId="0" borderId="8" xfId="3" applyFont="1" applyFill="1" applyBorder="1"/>
  </cellXfs>
  <cellStyles count="5">
    <cellStyle name="Erotin 2" xfId="1"/>
    <cellStyle name="Normaali" xfId="0" builtinId="0"/>
    <cellStyle name="Normaali 2" xfId="2"/>
    <cellStyle name="Normaali 2 2" xfId="3"/>
    <cellStyle name="Normaali_TASUUSYH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tabSelected="1" zoomScale="120" zoomScaleNormal="120" workbookViewId="0">
      <selection activeCell="D36" sqref="D36"/>
    </sheetView>
  </sheetViews>
  <sheetFormatPr defaultRowHeight="12.75" x14ac:dyDescent="0.2"/>
  <cols>
    <col min="1" max="1" width="1.28515625" customWidth="1"/>
    <col min="2" max="2" width="1" customWidth="1"/>
    <col min="3" max="3" width="1.140625" customWidth="1"/>
    <col min="4" max="4" width="27.42578125" customWidth="1"/>
    <col min="5" max="7" width="9.7109375" customWidth="1"/>
    <col min="8" max="8" width="1.7109375" customWidth="1"/>
    <col min="9" max="11" width="12.7109375" customWidth="1"/>
    <col min="12" max="12" width="11.5703125" customWidth="1"/>
  </cols>
  <sheetData>
    <row r="1" spans="1:12" x14ac:dyDescent="0.2">
      <c r="A1" s="2" t="s">
        <v>159</v>
      </c>
      <c r="B1" s="1"/>
      <c r="C1" s="1"/>
      <c r="D1" s="2"/>
      <c r="E1" s="1"/>
      <c r="F1" s="1"/>
      <c r="G1" s="1"/>
      <c r="H1" s="1"/>
      <c r="I1" s="1"/>
      <c r="J1" s="1"/>
      <c r="K1" s="1"/>
      <c r="L1" s="3"/>
    </row>
    <row r="2" spans="1:12" x14ac:dyDescent="0.2">
      <c r="A2" s="4" t="s">
        <v>0</v>
      </c>
      <c r="B2" s="5"/>
      <c r="C2" s="5"/>
      <c r="D2" s="5"/>
      <c r="E2" s="6" t="s">
        <v>53</v>
      </c>
      <c r="F2" s="66" t="s">
        <v>160</v>
      </c>
      <c r="G2" s="7"/>
      <c r="H2" s="7"/>
      <c r="I2" s="65" t="s">
        <v>53</v>
      </c>
      <c r="J2" s="66" t="s">
        <v>161</v>
      </c>
      <c r="K2" s="4"/>
      <c r="L2" s="3"/>
    </row>
    <row r="3" spans="1:12" x14ac:dyDescent="0.2">
      <c r="A3" s="2" t="s">
        <v>53</v>
      </c>
      <c r="B3" s="1"/>
      <c r="C3" s="1"/>
      <c r="D3" s="1"/>
      <c r="E3" s="1"/>
      <c r="F3" s="1"/>
      <c r="G3" s="1"/>
      <c r="H3" s="1"/>
      <c r="I3" s="2"/>
      <c r="J3" s="2"/>
      <c r="K3" s="2"/>
      <c r="L3" s="3"/>
    </row>
    <row r="4" spans="1:12" x14ac:dyDescent="0.2">
      <c r="A4" s="2" t="s">
        <v>1</v>
      </c>
      <c r="B4" s="1"/>
      <c r="C4" s="1"/>
      <c r="D4" s="1"/>
      <c r="E4" s="1"/>
      <c r="F4" s="1"/>
      <c r="G4" s="1"/>
      <c r="H4" s="1"/>
      <c r="I4" s="2"/>
      <c r="J4" s="2"/>
      <c r="K4" s="2"/>
      <c r="L4" s="3"/>
    </row>
    <row r="5" spans="1:12" x14ac:dyDescent="0.2">
      <c r="A5" s="1"/>
      <c r="B5" s="1"/>
      <c r="C5" s="1"/>
      <c r="D5" s="1"/>
      <c r="E5" s="8"/>
      <c r="F5" s="8"/>
      <c r="G5" s="8"/>
      <c r="H5" s="1"/>
      <c r="I5" s="67"/>
      <c r="J5" s="67"/>
      <c r="K5" s="67"/>
      <c r="L5" s="3"/>
    </row>
    <row r="6" spans="1:12" x14ac:dyDescent="0.2">
      <c r="A6" s="2" t="s">
        <v>2</v>
      </c>
      <c r="B6" s="1"/>
      <c r="C6" s="1"/>
      <c r="D6" s="1"/>
      <c r="E6" s="8"/>
      <c r="F6" s="8"/>
      <c r="G6" s="8"/>
      <c r="H6" s="1"/>
      <c r="I6" s="67"/>
      <c r="J6" s="67"/>
      <c r="K6" s="67"/>
      <c r="L6" s="3"/>
    </row>
    <row r="7" spans="1:12" x14ac:dyDescent="0.2">
      <c r="A7" s="1"/>
      <c r="B7" s="1" t="s">
        <v>3</v>
      </c>
      <c r="C7" s="1"/>
      <c r="D7" s="1"/>
      <c r="E7" s="8"/>
      <c r="F7" s="49"/>
      <c r="G7" s="8"/>
      <c r="H7" s="1"/>
      <c r="I7" s="60"/>
      <c r="J7" s="68">
        <v>160</v>
      </c>
      <c r="K7" s="60"/>
      <c r="L7" s="3"/>
    </row>
    <row r="8" spans="1:12" x14ac:dyDescent="0.2">
      <c r="A8" s="1"/>
      <c r="B8" s="1" t="s">
        <v>4</v>
      </c>
      <c r="C8" s="1"/>
      <c r="D8" s="1"/>
      <c r="E8" s="8"/>
      <c r="F8" s="49"/>
      <c r="G8" s="8"/>
      <c r="H8" s="1"/>
      <c r="I8" s="60"/>
      <c r="J8" s="68"/>
      <c r="K8" s="60"/>
      <c r="L8" s="3"/>
    </row>
    <row r="9" spans="1:12" x14ac:dyDescent="0.2">
      <c r="A9" s="1"/>
      <c r="B9" s="1" t="s">
        <v>5</v>
      </c>
      <c r="C9" s="1"/>
      <c r="D9" s="1"/>
      <c r="E9" s="8"/>
      <c r="F9" s="52"/>
      <c r="G9" s="50"/>
      <c r="H9" s="9"/>
      <c r="I9" s="60"/>
      <c r="J9" s="69"/>
      <c r="K9" s="70">
        <f>SUM(J7:J9)</f>
        <v>160</v>
      </c>
      <c r="L9" s="3"/>
    </row>
    <row r="10" spans="1:12" x14ac:dyDescent="0.2">
      <c r="A10" s="2" t="s">
        <v>6</v>
      </c>
      <c r="B10" s="1"/>
      <c r="C10" s="1"/>
      <c r="D10" s="2"/>
      <c r="E10" s="8"/>
      <c r="F10" s="53"/>
      <c r="G10" s="8"/>
      <c r="H10" s="1"/>
      <c r="I10" s="60"/>
      <c r="J10" s="60"/>
      <c r="K10" s="60"/>
      <c r="L10" s="3"/>
    </row>
    <row r="11" spans="1:12" x14ac:dyDescent="0.2">
      <c r="A11" s="1"/>
      <c r="B11" s="2" t="s">
        <v>7</v>
      </c>
      <c r="C11" s="1"/>
      <c r="D11" s="1"/>
      <c r="E11" s="8"/>
      <c r="F11" s="53"/>
      <c r="G11" s="8"/>
      <c r="H11" s="1"/>
      <c r="I11" s="60"/>
      <c r="J11" s="60"/>
      <c r="K11" s="60"/>
      <c r="L11" s="3"/>
    </row>
    <row r="12" spans="1:12" x14ac:dyDescent="0.2">
      <c r="A12" s="1"/>
      <c r="B12" s="1"/>
      <c r="C12" s="1" t="s">
        <v>8</v>
      </c>
      <c r="D12" s="1"/>
      <c r="E12" s="49"/>
      <c r="F12" s="54"/>
      <c r="G12" s="8"/>
      <c r="H12" s="1"/>
      <c r="I12" s="68">
        <v>11200</v>
      </c>
      <c r="J12" s="71"/>
      <c r="K12" s="60"/>
      <c r="L12" s="3"/>
    </row>
    <row r="13" spans="1:12" x14ac:dyDescent="0.2">
      <c r="A13" s="1"/>
      <c r="B13" s="47"/>
      <c r="C13" s="47" t="s">
        <v>9</v>
      </c>
      <c r="D13" s="47"/>
      <c r="E13" s="59"/>
      <c r="F13" s="54"/>
      <c r="G13" s="8"/>
      <c r="H13" s="1"/>
      <c r="I13" s="72"/>
      <c r="J13" s="71"/>
      <c r="K13" s="60"/>
      <c r="L13" s="3"/>
    </row>
    <row r="14" spans="1:12" x14ac:dyDescent="0.2">
      <c r="A14" s="1"/>
      <c r="B14" s="47"/>
      <c r="C14" s="47" t="s">
        <v>10</v>
      </c>
      <c r="D14" s="47"/>
      <c r="E14" s="52"/>
      <c r="F14" s="50"/>
      <c r="G14" s="8"/>
      <c r="H14" s="1"/>
      <c r="I14" s="69">
        <v>500</v>
      </c>
      <c r="J14" s="70">
        <f>SUM(I12:I14)</f>
        <v>11700</v>
      </c>
      <c r="K14" s="60"/>
      <c r="L14" s="3"/>
    </row>
    <row r="15" spans="1:12" x14ac:dyDescent="0.2">
      <c r="A15" s="1"/>
      <c r="B15" s="48" t="s">
        <v>11</v>
      </c>
      <c r="C15" s="47"/>
      <c r="D15" s="47"/>
      <c r="E15" s="51"/>
      <c r="F15" s="51"/>
      <c r="G15" s="8"/>
      <c r="H15" s="1"/>
      <c r="I15" s="61"/>
      <c r="J15" s="61"/>
      <c r="K15" s="60"/>
      <c r="L15" s="3"/>
    </row>
    <row r="16" spans="1:12" x14ac:dyDescent="0.2">
      <c r="A16" s="1"/>
      <c r="B16" s="48" t="s">
        <v>12</v>
      </c>
      <c r="C16" s="47"/>
      <c r="D16" s="47"/>
      <c r="E16" s="51"/>
      <c r="F16" s="51"/>
      <c r="G16" s="8"/>
      <c r="H16" s="1"/>
      <c r="I16" s="61"/>
      <c r="J16" s="61"/>
      <c r="K16" s="60"/>
      <c r="L16" s="3"/>
    </row>
    <row r="17" spans="1:15" x14ac:dyDescent="0.2">
      <c r="A17" s="1"/>
      <c r="B17" s="47"/>
      <c r="C17" s="47" t="s">
        <v>13</v>
      </c>
      <c r="D17" s="47"/>
      <c r="E17" s="49"/>
      <c r="F17" s="51"/>
      <c r="G17" s="8"/>
      <c r="H17" s="1"/>
      <c r="I17" s="68"/>
      <c r="J17" s="61"/>
      <c r="K17" s="60"/>
      <c r="L17" s="3"/>
    </row>
    <row r="18" spans="1:15" x14ac:dyDescent="0.2">
      <c r="A18" s="1"/>
      <c r="B18" s="47"/>
      <c r="C18" s="47" t="s">
        <v>14</v>
      </c>
      <c r="D18" s="47"/>
      <c r="E18" s="49"/>
      <c r="F18" s="51"/>
      <c r="G18" s="8"/>
      <c r="H18" s="1"/>
      <c r="I18" s="68"/>
      <c r="J18" s="61"/>
      <c r="K18" s="60"/>
      <c r="L18" s="3"/>
    </row>
    <row r="19" spans="1:15" x14ac:dyDescent="0.2">
      <c r="A19" s="1"/>
      <c r="B19" s="47"/>
      <c r="C19" s="47" t="s">
        <v>67</v>
      </c>
      <c r="D19" s="47"/>
      <c r="E19" s="49"/>
      <c r="F19" s="51"/>
      <c r="G19" s="8"/>
      <c r="H19" s="1"/>
      <c r="I19" s="68"/>
      <c r="J19" s="61"/>
      <c r="K19" s="60"/>
      <c r="L19" s="3"/>
    </row>
    <row r="20" spans="1:15" x14ac:dyDescent="0.2">
      <c r="A20" s="1"/>
      <c r="B20" s="47"/>
      <c r="C20" s="47" t="s">
        <v>15</v>
      </c>
      <c r="D20" s="47"/>
      <c r="E20" s="52"/>
      <c r="F20" s="50"/>
      <c r="G20" s="8"/>
      <c r="H20" s="1"/>
      <c r="I20" s="69"/>
      <c r="J20" s="70">
        <f>SUM(I17:I20)</f>
        <v>0</v>
      </c>
      <c r="K20" s="60"/>
      <c r="L20" s="3"/>
    </row>
    <row r="21" spans="1:15" x14ac:dyDescent="0.2">
      <c r="A21" s="1"/>
      <c r="B21" s="2" t="s">
        <v>16</v>
      </c>
      <c r="C21" s="1"/>
      <c r="D21" s="1"/>
      <c r="E21" s="53"/>
      <c r="F21" s="53"/>
      <c r="G21" s="10"/>
      <c r="H21" s="9"/>
      <c r="I21" s="60"/>
      <c r="J21" s="60"/>
      <c r="K21" s="61"/>
      <c r="L21" s="3"/>
    </row>
    <row r="22" spans="1:15" x14ac:dyDescent="0.2">
      <c r="A22" s="1"/>
      <c r="B22" s="1"/>
      <c r="C22" s="1" t="s">
        <v>17</v>
      </c>
      <c r="D22" s="1"/>
      <c r="E22" s="49"/>
      <c r="F22" s="53"/>
      <c r="G22" s="10"/>
      <c r="H22" s="9"/>
      <c r="I22" s="68">
        <v>2000000</v>
      </c>
      <c r="J22" s="60"/>
      <c r="K22" s="61"/>
      <c r="L22" s="3"/>
    </row>
    <row r="23" spans="1:15" x14ac:dyDescent="0.2">
      <c r="A23" s="1"/>
      <c r="B23" s="1"/>
      <c r="C23" s="1" t="s">
        <v>157</v>
      </c>
      <c r="D23" s="1"/>
      <c r="E23" s="49"/>
      <c r="F23" s="53"/>
      <c r="G23" s="10"/>
      <c r="H23" s="9"/>
      <c r="I23" s="68">
        <v>3000000</v>
      </c>
      <c r="J23" s="60"/>
      <c r="K23" s="61"/>
      <c r="L23" s="3"/>
    </row>
    <row r="24" spans="1:15" x14ac:dyDescent="0.2">
      <c r="A24" s="1"/>
      <c r="B24" s="1"/>
      <c r="C24" s="1" t="s">
        <v>19</v>
      </c>
      <c r="D24" s="1"/>
      <c r="E24" s="49"/>
      <c r="F24" s="53"/>
      <c r="G24" s="10"/>
      <c r="H24" s="9"/>
      <c r="I24" s="68"/>
      <c r="J24" s="60"/>
      <c r="K24" s="61"/>
      <c r="L24" s="3"/>
    </row>
    <row r="25" spans="1:15" x14ac:dyDescent="0.2">
      <c r="A25" s="1"/>
      <c r="B25" s="1"/>
      <c r="C25" s="1" t="s">
        <v>20</v>
      </c>
      <c r="D25" s="1"/>
      <c r="E25" s="49"/>
      <c r="F25" s="53"/>
      <c r="G25" s="10"/>
      <c r="H25" s="9"/>
      <c r="I25" s="68"/>
      <c r="J25" s="60"/>
      <c r="K25" s="61"/>
      <c r="L25" s="3"/>
    </row>
    <row r="26" spans="1:15" x14ac:dyDescent="0.2">
      <c r="A26" s="1"/>
      <c r="B26" s="1"/>
      <c r="C26" s="1" t="s">
        <v>21</v>
      </c>
      <c r="D26" s="1"/>
      <c r="E26" s="49"/>
      <c r="F26" s="53"/>
      <c r="G26" s="10"/>
      <c r="H26" s="9"/>
      <c r="I26" s="68">
        <v>81000</v>
      </c>
      <c r="J26" s="60"/>
      <c r="K26" s="61"/>
      <c r="L26" s="3"/>
      <c r="N26" s="76"/>
      <c r="O26" s="76"/>
    </row>
    <row r="27" spans="1:15" x14ac:dyDescent="0.2">
      <c r="A27" s="1"/>
      <c r="B27" s="1"/>
      <c r="C27" s="1" t="s">
        <v>16</v>
      </c>
      <c r="D27" s="1"/>
      <c r="E27" s="52"/>
      <c r="F27" s="50"/>
      <c r="G27" s="8"/>
      <c r="H27" s="1"/>
      <c r="I27" s="69" t="s">
        <v>53</v>
      </c>
      <c r="J27" s="70">
        <f>SUM(I22:I27)</f>
        <v>5081000</v>
      </c>
      <c r="K27" s="60"/>
      <c r="L27" s="3"/>
      <c r="N27" s="76"/>
      <c r="O27" s="76"/>
    </row>
    <row r="28" spans="1:15" x14ac:dyDescent="0.2">
      <c r="A28" s="1"/>
      <c r="B28" s="2" t="s">
        <v>22</v>
      </c>
      <c r="C28" s="1"/>
      <c r="D28" s="1"/>
      <c r="E28" s="53"/>
      <c r="F28" s="52" t="s">
        <v>53</v>
      </c>
      <c r="G28" s="50"/>
      <c r="H28" s="9"/>
      <c r="I28" s="60"/>
      <c r="J28" s="69" t="s">
        <v>53</v>
      </c>
      <c r="K28" s="70">
        <f>SUM(J11:J28)</f>
        <v>5092700</v>
      </c>
      <c r="L28" s="3"/>
      <c r="N28" s="76"/>
      <c r="O28" s="76"/>
    </row>
    <row r="29" spans="1:15" x14ac:dyDescent="0.2">
      <c r="A29" s="2" t="s">
        <v>70</v>
      </c>
      <c r="B29" s="1"/>
      <c r="C29" s="1"/>
      <c r="D29" s="1"/>
      <c r="E29" s="53"/>
      <c r="F29" s="51"/>
      <c r="G29" s="10"/>
      <c r="H29" s="9"/>
      <c r="I29" s="60"/>
      <c r="J29" s="61"/>
      <c r="K29" s="61"/>
      <c r="L29" s="3"/>
      <c r="N29" s="76"/>
      <c r="O29" s="76"/>
    </row>
    <row r="30" spans="1:15" x14ac:dyDescent="0.2">
      <c r="A30" s="1"/>
      <c r="B30" s="2" t="s">
        <v>23</v>
      </c>
      <c r="C30" s="1"/>
      <c r="D30" s="1"/>
      <c r="E30" s="53"/>
      <c r="F30" s="53"/>
      <c r="G30" s="8"/>
      <c r="H30" s="1"/>
      <c r="I30" s="60"/>
      <c r="J30" s="60"/>
      <c r="K30" s="60"/>
      <c r="L30" s="3"/>
    </row>
    <row r="31" spans="1:15" x14ac:dyDescent="0.2">
      <c r="A31" s="1"/>
      <c r="B31" s="1"/>
      <c r="C31" s="1" t="s">
        <v>24</v>
      </c>
      <c r="D31" s="1"/>
      <c r="E31" s="49"/>
      <c r="F31" s="53"/>
      <c r="G31" s="8"/>
      <c r="H31" s="1"/>
      <c r="I31" s="68">
        <v>20120</v>
      </c>
      <c r="J31" s="60"/>
      <c r="K31" s="60"/>
      <c r="L31" s="3"/>
    </row>
    <row r="32" spans="1:15" x14ac:dyDescent="0.2">
      <c r="A32" s="1"/>
      <c r="B32" s="1"/>
      <c r="C32" s="1" t="s">
        <v>25</v>
      </c>
      <c r="D32" s="1"/>
      <c r="E32" s="52"/>
      <c r="F32" s="50"/>
      <c r="G32" s="8"/>
      <c r="H32" s="1"/>
      <c r="I32" s="69"/>
      <c r="J32" s="70">
        <f>SUM(I31:I32)</f>
        <v>20120</v>
      </c>
      <c r="K32" s="60"/>
      <c r="L32" s="3"/>
    </row>
    <row r="33" spans="1:12" x14ac:dyDescent="0.2">
      <c r="A33" s="1"/>
      <c r="B33" s="2" t="s">
        <v>26</v>
      </c>
      <c r="C33" s="1"/>
      <c r="D33" s="1"/>
      <c r="E33" s="53"/>
      <c r="F33" s="49"/>
      <c r="G33" s="8"/>
      <c r="H33" s="1"/>
      <c r="I33" s="60"/>
      <c r="J33" s="68">
        <v>1000</v>
      </c>
      <c r="K33" s="60"/>
      <c r="L33" s="3"/>
    </row>
    <row r="34" spans="1:12" x14ac:dyDescent="0.2">
      <c r="A34" s="1"/>
      <c r="B34" s="2" t="s">
        <v>27</v>
      </c>
      <c r="C34" s="1"/>
      <c r="D34" s="1"/>
      <c r="E34" s="53"/>
      <c r="F34" s="52"/>
      <c r="G34" s="50"/>
      <c r="H34" s="9"/>
      <c r="I34" s="60"/>
      <c r="J34" s="69" t="s">
        <v>53</v>
      </c>
      <c r="K34" s="70">
        <f>SUM(J30:J34)</f>
        <v>21120</v>
      </c>
      <c r="L34" s="3"/>
    </row>
    <row r="35" spans="1:12" x14ac:dyDescent="0.2">
      <c r="A35" s="2" t="s">
        <v>32</v>
      </c>
      <c r="B35" s="1"/>
      <c r="C35" s="1"/>
      <c r="D35" s="1"/>
      <c r="E35" s="53"/>
      <c r="F35" s="53"/>
      <c r="G35" s="8"/>
      <c r="H35" s="1"/>
      <c r="I35" s="67"/>
      <c r="J35" s="67"/>
      <c r="K35" s="67"/>
      <c r="L35" s="3"/>
    </row>
    <row r="36" spans="1:12" x14ac:dyDescent="0.2">
      <c r="A36" s="1"/>
      <c r="B36" s="2" t="s">
        <v>28</v>
      </c>
      <c r="C36" s="1"/>
      <c r="D36" s="1"/>
      <c r="E36" s="53"/>
      <c r="F36" s="53"/>
      <c r="G36" s="8"/>
      <c r="H36" s="1"/>
      <c r="I36" s="67"/>
      <c r="J36" s="67"/>
      <c r="K36" s="67"/>
      <c r="L36" s="3"/>
    </row>
    <row r="37" spans="1:12" x14ac:dyDescent="0.2">
      <c r="A37" s="1"/>
      <c r="B37" s="47"/>
      <c r="C37" s="47" t="s">
        <v>29</v>
      </c>
      <c r="D37" s="47"/>
      <c r="E37" s="49"/>
      <c r="F37" s="53"/>
      <c r="G37" s="53"/>
      <c r="H37" s="47"/>
      <c r="I37" s="68">
        <v>800</v>
      </c>
      <c r="J37" s="60"/>
      <c r="K37" s="60"/>
      <c r="L37" s="3"/>
    </row>
    <row r="38" spans="1:12" x14ac:dyDescent="0.2">
      <c r="A38" s="1"/>
      <c r="B38" s="47"/>
      <c r="C38" s="47" t="s">
        <v>30</v>
      </c>
      <c r="D38" s="47"/>
      <c r="E38" s="49"/>
      <c r="F38" s="53"/>
      <c r="G38" s="53"/>
      <c r="H38" s="47"/>
      <c r="I38" s="68" t="s">
        <v>53</v>
      </c>
      <c r="J38" s="60"/>
      <c r="K38" s="60"/>
      <c r="L38" s="3"/>
    </row>
    <row r="39" spans="1:12" x14ac:dyDescent="0.2">
      <c r="A39" s="1"/>
      <c r="B39" s="47"/>
      <c r="C39" s="47" t="s">
        <v>5</v>
      </c>
      <c r="D39" s="47"/>
      <c r="E39" s="52"/>
      <c r="F39" s="49"/>
      <c r="G39" s="53"/>
      <c r="H39" s="47"/>
      <c r="I39" s="69"/>
      <c r="J39" s="70">
        <f>SUM(I37:I39)</f>
        <v>800</v>
      </c>
      <c r="K39" s="60"/>
      <c r="L39" s="3"/>
    </row>
    <row r="40" spans="1:12" x14ac:dyDescent="0.2">
      <c r="A40" s="1"/>
      <c r="B40" s="48" t="s">
        <v>31</v>
      </c>
      <c r="C40" s="47"/>
      <c r="D40" s="47"/>
      <c r="E40" s="53"/>
      <c r="F40" s="49"/>
      <c r="G40" s="53"/>
      <c r="H40" s="47"/>
      <c r="I40" s="60"/>
      <c r="J40" s="68">
        <f>3500+220000</f>
        <v>223500</v>
      </c>
      <c r="K40" s="60"/>
      <c r="L40" s="3"/>
    </row>
    <row r="41" spans="1:12" x14ac:dyDescent="0.2">
      <c r="A41" s="1"/>
      <c r="B41" s="48" t="s">
        <v>32</v>
      </c>
      <c r="C41" s="47"/>
      <c r="D41" s="47"/>
      <c r="E41" s="53"/>
      <c r="F41" s="52"/>
      <c r="G41" s="50"/>
      <c r="H41" s="55"/>
      <c r="I41" s="60"/>
      <c r="J41" s="69" t="s">
        <v>53</v>
      </c>
      <c r="K41" s="70">
        <f>SUM(J37:J41)</f>
        <v>224300</v>
      </c>
      <c r="L41" s="3"/>
    </row>
    <row r="42" spans="1:12" x14ac:dyDescent="0.2">
      <c r="A42" s="2" t="s">
        <v>33</v>
      </c>
      <c r="B42" s="47"/>
      <c r="C42" s="47"/>
      <c r="D42" s="47"/>
      <c r="E42" s="53"/>
      <c r="F42" s="53"/>
      <c r="G42" s="53"/>
      <c r="H42" s="47"/>
      <c r="I42" s="60"/>
      <c r="J42" s="60"/>
      <c r="K42" s="60"/>
      <c r="L42" s="3"/>
    </row>
    <row r="43" spans="1:12" x14ac:dyDescent="0.2">
      <c r="A43" s="1"/>
      <c r="B43" s="47" t="s">
        <v>34</v>
      </c>
      <c r="C43" s="47"/>
      <c r="D43" s="47"/>
      <c r="E43" s="53"/>
      <c r="F43" s="49"/>
      <c r="G43" s="53"/>
      <c r="H43" s="47"/>
      <c r="I43" s="60"/>
      <c r="J43" s="68">
        <v>4000</v>
      </c>
      <c r="K43" s="60"/>
      <c r="L43" s="3"/>
    </row>
    <row r="44" spans="1:12" x14ac:dyDescent="0.2">
      <c r="A44" s="1"/>
      <c r="B44" s="47" t="s">
        <v>35</v>
      </c>
      <c r="C44" s="47"/>
      <c r="D44" s="47"/>
      <c r="E44" s="53"/>
      <c r="F44" s="52"/>
      <c r="G44" s="56"/>
      <c r="H44" s="55"/>
      <c r="I44" s="60"/>
      <c r="J44" s="69" t="s">
        <v>53</v>
      </c>
      <c r="K44" s="73">
        <f>SUM(J43:J44)</f>
        <v>4000</v>
      </c>
      <c r="L44" s="3"/>
    </row>
    <row r="45" spans="1:12" ht="13.5" thickBot="1" x14ac:dyDescent="0.25">
      <c r="A45" s="1"/>
      <c r="B45" s="47"/>
      <c r="C45" s="47"/>
      <c r="D45" s="47"/>
      <c r="E45" s="53"/>
      <c r="F45" s="53"/>
      <c r="G45" s="57"/>
      <c r="H45" s="55"/>
      <c r="I45" s="60"/>
      <c r="J45" s="60"/>
      <c r="K45" s="74">
        <f>SUM(K6:K44)</f>
        <v>5342280</v>
      </c>
      <c r="L45" s="3"/>
    </row>
    <row r="46" spans="1:12" ht="13.5" thickTop="1" x14ac:dyDescent="0.2">
      <c r="A46" s="1"/>
      <c r="B46" s="1"/>
      <c r="C46" s="1"/>
      <c r="D46" s="1"/>
      <c r="E46" s="8"/>
      <c r="F46" s="8"/>
      <c r="G46" s="8"/>
      <c r="H46" s="1"/>
      <c r="I46" s="67"/>
      <c r="J46" s="67"/>
      <c r="K46" s="67"/>
      <c r="L46" s="3"/>
    </row>
    <row r="47" spans="1:12" x14ac:dyDescent="0.2">
      <c r="A47" s="2" t="s">
        <v>36</v>
      </c>
      <c r="B47" s="1"/>
      <c r="C47" s="1"/>
      <c r="D47" s="1"/>
      <c r="E47" s="8"/>
      <c r="F47" s="8"/>
      <c r="G47" s="8"/>
      <c r="H47" s="1"/>
      <c r="I47" s="8"/>
      <c r="J47" s="8"/>
      <c r="K47" s="8"/>
      <c r="L47" s="3"/>
    </row>
    <row r="48" spans="1:12" x14ac:dyDescent="0.2">
      <c r="A48" s="2"/>
      <c r="B48" s="1"/>
      <c r="C48" s="1"/>
      <c r="D48" s="1"/>
      <c r="E48" s="8"/>
      <c r="F48" s="8"/>
      <c r="G48" s="8"/>
      <c r="H48" s="1"/>
      <c r="I48" s="8"/>
      <c r="J48" s="8"/>
      <c r="K48" s="8"/>
      <c r="L48" s="3"/>
    </row>
    <row r="49" spans="1:13" x14ac:dyDescent="0.2">
      <c r="A49" s="2"/>
      <c r="B49" s="1"/>
      <c r="C49" s="1"/>
      <c r="D49" s="1"/>
      <c r="E49" s="8"/>
      <c r="F49" s="8"/>
      <c r="G49" s="8"/>
      <c r="H49" s="1"/>
      <c r="I49" s="8"/>
      <c r="J49" s="8"/>
      <c r="K49" s="8"/>
      <c r="L49" s="3"/>
    </row>
    <row r="50" spans="1:13" x14ac:dyDescent="0.2">
      <c r="A50" s="2" t="s">
        <v>37</v>
      </c>
      <c r="B50" s="1"/>
      <c r="C50" s="1"/>
      <c r="D50" s="1"/>
      <c r="F50" s="8"/>
      <c r="G50" s="8"/>
      <c r="H50" s="1"/>
      <c r="I50" s="67"/>
      <c r="J50" s="67"/>
      <c r="K50" s="67"/>
      <c r="L50" s="3"/>
    </row>
    <row r="51" spans="1:13" x14ac:dyDescent="0.2">
      <c r="A51" s="1"/>
      <c r="B51" s="1"/>
      <c r="C51" s="47" t="s">
        <v>72</v>
      </c>
      <c r="D51" s="47"/>
      <c r="E51" s="58"/>
      <c r="F51" s="49"/>
      <c r="G51" s="53"/>
      <c r="H51" s="47"/>
      <c r="I51" s="75"/>
      <c r="J51" s="68">
        <v>5000000</v>
      </c>
      <c r="K51" s="60"/>
      <c r="L51" s="3"/>
    </row>
    <row r="52" spans="1:13" x14ac:dyDescent="0.2">
      <c r="A52" s="1"/>
      <c r="B52" s="1"/>
      <c r="C52" s="47" t="s">
        <v>73</v>
      </c>
      <c r="D52" s="47"/>
      <c r="E52" s="58"/>
      <c r="F52" s="49"/>
      <c r="G52" s="53"/>
      <c r="H52" s="47"/>
      <c r="I52" s="75"/>
      <c r="J52" s="68">
        <v>17000</v>
      </c>
      <c r="K52" s="60"/>
      <c r="L52" s="3"/>
    </row>
    <row r="53" spans="1:13" x14ac:dyDescent="0.2">
      <c r="A53" s="1"/>
      <c r="B53" s="1"/>
      <c r="C53" s="47" t="s">
        <v>158</v>
      </c>
      <c r="D53" s="47"/>
      <c r="E53" s="58"/>
      <c r="F53" s="59"/>
      <c r="G53" s="53"/>
      <c r="H53" s="47"/>
      <c r="I53" s="75"/>
      <c r="J53" s="72">
        <v>1120</v>
      </c>
      <c r="K53" s="60"/>
      <c r="L53" s="3"/>
    </row>
    <row r="54" spans="1:13" x14ac:dyDescent="0.2">
      <c r="A54" s="1"/>
      <c r="B54" s="2"/>
      <c r="C54" s="48" t="s">
        <v>38</v>
      </c>
      <c r="D54" s="48"/>
      <c r="E54" s="53"/>
      <c r="F54" s="53"/>
      <c r="G54" s="53"/>
      <c r="H54" s="47"/>
      <c r="I54" s="60"/>
      <c r="J54" s="60"/>
      <c r="K54" s="60"/>
      <c r="L54" s="3"/>
    </row>
    <row r="55" spans="1:13" x14ac:dyDescent="0.2">
      <c r="A55" s="1"/>
      <c r="B55" s="1"/>
      <c r="C55" s="58"/>
      <c r="D55" s="47" t="s">
        <v>39</v>
      </c>
      <c r="E55" s="49"/>
      <c r="F55" s="53"/>
      <c r="G55" s="53"/>
      <c r="H55" s="47"/>
      <c r="I55" s="68" t="s">
        <v>53</v>
      </c>
      <c r="J55" s="60"/>
      <c r="K55" s="60"/>
      <c r="L55" s="3"/>
    </row>
    <row r="56" spans="1:13" x14ac:dyDescent="0.2">
      <c r="A56" s="1"/>
      <c r="B56" s="1"/>
      <c r="C56" s="58"/>
      <c r="D56" s="47" t="s">
        <v>40</v>
      </c>
      <c r="E56" s="53"/>
      <c r="F56" s="49"/>
      <c r="G56" s="53"/>
      <c r="H56" s="47"/>
      <c r="I56" s="60"/>
      <c r="J56" s="68">
        <v>1200</v>
      </c>
      <c r="K56" s="60"/>
      <c r="L56" s="3"/>
    </row>
    <row r="57" spans="1:13" x14ac:dyDescent="0.2">
      <c r="A57" s="1"/>
      <c r="B57" s="1"/>
      <c r="C57" s="58"/>
      <c r="D57" s="47" t="s">
        <v>41</v>
      </c>
      <c r="E57" s="53"/>
      <c r="F57" s="52"/>
      <c r="G57" s="50"/>
      <c r="H57" s="55"/>
      <c r="I57" s="60"/>
      <c r="J57" s="69">
        <v>4722</v>
      </c>
      <c r="K57" s="70">
        <f>SUM(J51:J57)</f>
        <v>5024042</v>
      </c>
      <c r="L57" s="3"/>
      <c r="M57" s="76"/>
    </row>
    <row r="58" spans="1:13" x14ac:dyDescent="0.2">
      <c r="A58" s="48" t="s">
        <v>42</v>
      </c>
      <c r="B58" s="47"/>
      <c r="C58" s="47"/>
      <c r="D58" s="47"/>
      <c r="E58" s="53"/>
      <c r="F58" s="53"/>
      <c r="G58" s="53"/>
      <c r="H58" s="47"/>
      <c r="I58" s="60"/>
      <c r="J58" s="60"/>
      <c r="K58" s="60"/>
      <c r="L58" s="3"/>
    </row>
    <row r="59" spans="1:13" x14ac:dyDescent="0.2">
      <c r="A59" s="47"/>
      <c r="B59" s="47" t="s">
        <v>43</v>
      </c>
      <c r="C59" s="47"/>
      <c r="D59" s="47"/>
      <c r="E59" s="53"/>
      <c r="F59" s="49"/>
      <c r="G59" s="53"/>
      <c r="H59" s="47"/>
      <c r="I59" s="60"/>
      <c r="J59" s="68">
        <v>238</v>
      </c>
      <c r="K59" s="60"/>
      <c r="L59" s="3"/>
    </row>
    <row r="60" spans="1:13" x14ac:dyDescent="0.2">
      <c r="A60" s="1"/>
      <c r="B60" s="1" t="s">
        <v>44</v>
      </c>
      <c r="C60" s="47"/>
      <c r="D60" s="47"/>
      <c r="E60" s="53"/>
      <c r="F60" s="52"/>
      <c r="G60" s="50"/>
      <c r="H60" s="55"/>
      <c r="I60" s="60"/>
      <c r="J60" s="69" t="s">
        <v>53</v>
      </c>
      <c r="K60" s="70">
        <f>SUM(J59:J60)</f>
        <v>238</v>
      </c>
      <c r="L60" s="3"/>
    </row>
    <row r="61" spans="1:13" x14ac:dyDescent="0.2">
      <c r="A61" s="2" t="s">
        <v>45</v>
      </c>
      <c r="B61" s="1"/>
      <c r="C61" s="47"/>
      <c r="D61" s="47"/>
      <c r="E61" s="53"/>
      <c r="F61" s="53"/>
      <c r="G61" s="53"/>
      <c r="H61" s="47"/>
      <c r="I61" s="60"/>
      <c r="J61" s="60"/>
      <c r="K61" s="60"/>
      <c r="L61" s="3"/>
    </row>
    <row r="62" spans="1:13" x14ac:dyDescent="0.2">
      <c r="A62" s="1"/>
      <c r="B62" s="1" t="s">
        <v>46</v>
      </c>
      <c r="C62" s="47"/>
      <c r="D62" s="47"/>
      <c r="E62" s="49"/>
      <c r="F62" s="53"/>
      <c r="G62" s="53"/>
      <c r="H62" s="47"/>
      <c r="I62" s="68">
        <v>28000</v>
      </c>
      <c r="J62" s="60"/>
      <c r="K62" s="60"/>
      <c r="L62" s="3"/>
    </row>
    <row r="63" spans="1:13" x14ac:dyDescent="0.2">
      <c r="A63" s="1"/>
      <c r="B63" s="1" t="s">
        <v>47</v>
      </c>
      <c r="C63" s="47"/>
      <c r="D63" s="47"/>
      <c r="E63" s="52"/>
      <c r="F63" s="50"/>
      <c r="G63" s="53"/>
      <c r="H63" s="47"/>
      <c r="I63" s="69"/>
      <c r="J63" s="70">
        <f>SUM(I62:I63)</f>
        <v>28000</v>
      </c>
      <c r="K63" s="60"/>
      <c r="L63" s="3"/>
    </row>
    <row r="64" spans="1:13" x14ac:dyDescent="0.2">
      <c r="A64" s="1"/>
      <c r="B64" s="1" t="s">
        <v>48</v>
      </c>
      <c r="C64" s="47"/>
      <c r="D64" s="47"/>
      <c r="E64" s="49"/>
      <c r="F64" s="53"/>
      <c r="G64" s="53"/>
      <c r="H64" s="47"/>
      <c r="I64" s="68">
        <v>250000</v>
      </c>
      <c r="J64" s="60"/>
      <c r="K64" s="60"/>
      <c r="L64" s="3"/>
    </row>
    <row r="65" spans="1:12" x14ac:dyDescent="0.2">
      <c r="A65" s="1"/>
      <c r="B65" s="1" t="s">
        <v>47</v>
      </c>
      <c r="C65" s="47"/>
      <c r="D65" s="47"/>
      <c r="E65" s="52"/>
      <c r="F65" s="50"/>
      <c r="H65" s="47"/>
      <c r="I65" s="69">
        <v>-50000</v>
      </c>
      <c r="J65" s="70">
        <f>SUM(I64:I65)</f>
        <v>200000</v>
      </c>
      <c r="L65" s="3"/>
    </row>
    <row r="66" spans="1:12" x14ac:dyDescent="0.2">
      <c r="A66" s="1"/>
      <c r="B66" s="1" t="s">
        <v>49</v>
      </c>
      <c r="C66" s="47"/>
      <c r="D66" s="47"/>
      <c r="E66" s="59"/>
      <c r="F66" s="51"/>
      <c r="G66" s="50"/>
      <c r="H66" s="47"/>
      <c r="I66" s="72"/>
      <c r="J66" s="61">
        <v>80000</v>
      </c>
      <c r="K66" s="70">
        <f>SUM(J61:J66)</f>
        <v>308000</v>
      </c>
      <c r="L66" s="3"/>
    </row>
    <row r="67" spans="1:12" x14ac:dyDescent="0.2">
      <c r="A67" s="2" t="s">
        <v>50</v>
      </c>
      <c r="B67" s="1"/>
      <c r="C67" s="47"/>
      <c r="D67" s="47"/>
      <c r="E67" s="53"/>
      <c r="F67" s="53"/>
      <c r="G67" s="53"/>
      <c r="H67" s="47"/>
      <c r="I67" s="60"/>
      <c r="J67" s="60"/>
      <c r="K67" s="60"/>
      <c r="L67" s="3"/>
    </row>
    <row r="68" spans="1:12" x14ac:dyDescent="0.2">
      <c r="A68" s="1"/>
      <c r="B68" s="1" t="s">
        <v>23</v>
      </c>
      <c r="C68" s="47"/>
      <c r="D68" s="47"/>
      <c r="E68" s="53"/>
      <c r="F68" s="49" t="s">
        <v>53</v>
      </c>
      <c r="G68" s="53"/>
      <c r="H68" s="47"/>
      <c r="I68" s="60"/>
      <c r="J68" s="68" t="s">
        <v>53</v>
      </c>
      <c r="K68" s="60"/>
      <c r="L68" s="3"/>
    </row>
    <row r="69" spans="1:12" x14ac:dyDescent="0.2">
      <c r="A69" s="1"/>
      <c r="B69" s="1" t="s">
        <v>26</v>
      </c>
      <c r="C69" s="47"/>
      <c r="D69" s="47"/>
      <c r="E69" s="53"/>
      <c r="F69" s="49"/>
      <c r="G69" s="53"/>
      <c r="H69" s="47"/>
      <c r="I69" s="60"/>
      <c r="J69" s="68"/>
      <c r="K69" s="60"/>
      <c r="L69" s="3"/>
    </row>
    <row r="70" spans="1:12" x14ac:dyDescent="0.2">
      <c r="A70" s="1"/>
      <c r="B70" s="1" t="s">
        <v>51</v>
      </c>
      <c r="C70" s="47"/>
      <c r="D70" s="47"/>
      <c r="E70" s="53"/>
      <c r="F70" s="52"/>
      <c r="G70" s="50"/>
      <c r="H70" s="55"/>
      <c r="I70" s="60"/>
      <c r="J70" s="69">
        <v>2000</v>
      </c>
      <c r="K70" s="70">
        <f>SUM(J68:J70)</f>
        <v>2000</v>
      </c>
      <c r="L70" s="3"/>
    </row>
    <row r="71" spans="1:12" x14ac:dyDescent="0.2">
      <c r="A71" s="48" t="s">
        <v>52</v>
      </c>
      <c r="B71" s="47"/>
      <c r="C71" s="47"/>
      <c r="D71" s="47"/>
      <c r="E71" s="53"/>
      <c r="F71" s="53"/>
      <c r="G71" s="52"/>
      <c r="H71" s="55"/>
      <c r="I71" s="60"/>
      <c r="J71" s="60"/>
      <c r="K71" s="69">
        <v>8000</v>
      </c>
      <c r="L71" s="3"/>
    </row>
    <row r="72" spans="1:12" ht="13.5" thickBot="1" x14ac:dyDescent="0.25">
      <c r="A72" s="1"/>
      <c r="B72" s="1"/>
      <c r="C72" s="47"/>
      <c r="D72" s="47"/>
      <c r="E72" s="53"/>
      <c r="F72" s="53"/>
      <c r="G72" s="57"/>
      <c r="H72" s="55"/>
      <c r="I72" s="60"/>
      <c r="J72" s="60"/>
      <c r="K72" s="74">
        <f>SUM(K52:K71)</f>
        <v>5342280</v>
      </c>
      <c r="L72" s="3"/>
    </row>
    <row r="73" spans="1:12" ht="16.5" thickTop="1" x14ac:dyDescent="0.25">
      <c r="A73" s="3"/>
      <c r="B73" s="3"/>
      <c r="C73" s="58"/>
      <c r="D73" s="62"/>
      <c r="E73" s="63"/>
      <c r="F73" s="63"/>
      <c r="G73" s="63"/>
      <c r="H73" s="62"/>
      <c r="I73" s="63"/>
      <c r="J73" s="63"/>
      <c r="K73" s="63"/>
      <c r="L73" s="3"/>
    </row>
    <row r="74" spans="1:12" x14ac:dyDescent="0.2">
      <c r="A74" s="3"/>
      <c r="B74" s="3"/>
      <c r="C74" s="58"/>
      <c r="D74" s="58"/>
      <c r="E74" s="64"/>
      <c r="F74" s="64"/>
      <c r="G74" s="77"/>
      <c r="H74" s="58"/>
      <c r="I74" s="64"/>
      <c r="J74" s="64"/>
      <c r="K74" s="64"/>
      <c r="L74" s="3"/>
    </row>
    <row r="77" spans="1:12" x14ac:dyDescent="0.2">
      <c r="E77" s="78"/>
      <c r="F77" s="78"/>
      <c r="G77" s="78"/>
      <c r="I77" s="78"/>
      <c r="J77" s="78"/>
      <c r="K77" s="78"/>
    </row>
    <row r="78" spans="1:12" x14ac:dyDescent="0.2">
      <c r="E78" s="78"/>
      <c r="F78" s="78"/>
      <c r="I78" s="78"/>
      <c r="J78" s="78"/>
    </row>
    <row r="79" spans="1:12" x14ac:dyDescent="0.2">
      <c r="E79" s="78"/>
      <c r="F79" s="78"/>
      <c r="I79" s="78"/>
      <c r="J79" s="78"/>
    </row>
  </sheetData>
  <phoneticPr fontId="8" type="noConversion"/>
  <pageMargins left="0.74803149606299213" right="0.74803149606299213" top="0.59055118110236227" bottom="0.59055118110236227" header="0.51181102362204722" footer="0.31496062992125984"/>
  <pageSetup paperSize="9" scale="84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workbookViewId="0"/>
  </sheetViews>
  <sheetFormatPr defaultRowHeight="12.75" x14ac:dyDescent="0.2"/>
  <cols>
    <col min="1" max="1" width="47.42578125" style="81" customWidth="1"/>
    <col min="2" max="16384" width="9.140625" style="81"/>
  </cols>
  <sheetData>
    <row r="1" spans="1:9" x14ac:dyDescent="0.2">
      <c r="A1" s="79" t="s">
        <v>71</v>
      </c>
      <c r="B1" s="79"/>
      <c r="C1" s="80"/>
      <c r="D1" s="80"/>
      <c r="E1" s="80"/>
      <c r="F1" s="80"/>
      <c r="G1" s="80"/>
      <c r="H1" s="80"/>
      <c r="I1" s="80"/>
    </row>
    <row r="2" spans="1:9" x14ac:dyDescent="0.2">
      <c r="A2" s="79" t="s">
        <v>58</v>
      </c>
      <c r="B2" s="79" t="s">
        <v>57</v>
      </c>
      <c r="C2" s="80"/>
      <c r="D2" s="80"/>
      <c r="E2" s="80"/>
      <c r="F2" s="80"/>
      <c r="G2" s="80"/>
      <c r="H2" s="80"/>
      <c r="I2" s="80"/>
    </row>
    <row r="3" spans="1:9" x14ac:dyDescent="0.2">
      <c r="A3" s="82"/>
      <c r="B3" s="82"/>
      <c r="C3" s="83"/>
      <c r="D3" s="83"/>
      <c r="E3" s="83"/>
      <c r="F3" s="83"/>
      <c r="G3" s="83"/>
      <c r="H3" s="83"/>
      <c r="I3" s="83"/>
    </row>
    <row r="4" spans="1:9" x14ac:dyDescent="0.2">
      <c r="A4" s="84" t="s">
        <v>3</v>
      </c>
      <c r="B4" s="85">
        <v>1000</v>
      </c>
      <c r="C4" s="83"/>
      <c r="D4" s="83"/>
      <c r="E4" s="83"/>
      <c r="F4" s="83"/>
      <c r="G4" s="83"/>
      <c r="H4" s="83"/>
      <c r="I4" s="83"/>
    </row>
    <row r="5" spans="1:9" x14ac:dyDescent="0.2">
      <c r="A5" s="84" t="s">
        <v>4</v>
      </c>
      <c r="B5" s="85">
        <v>1050</v>
      </c>
      <c r="C5" s="83"/>
      <c r="D5" s="83"/>
      <c r="E5" s="83"/>
      <c r="F5" s="83"/>
      <c r="G5" s="83"/>
      <c r="H5" s="83"/>
      <c r="I5" s="83"/>
    </row>
    <row r="6" spans="1:9" x14ac:dyDescent="0.2">
      <c r="A6" s="80" t="s">
        <v>5</v>
      </c>
      <c r="B6" s="85">
        <v>1100</v>
      </c>
      <c r="C6" s="83"/>
      <c r="D6" s="83"/>
      <c r="E6" s="83"/>
      <c r="F6" s="83"/>
      <c r="G6" s="83"/>
      <c r="H6" s="83"/>
      <c r="I6" s="83"/>
    </row>
    <row r="7" spans="1:9" x14ac:dyDescent="0.2">
      <c r="A7" s="80"/>
      <c r="B7" s="85"/>
      <c r="C7" s="83"/>
      <c r="D7" s="83"/>
      <c r="E7" s="83"/>
      <c r="F7" s="83"/>
      <c r="G7" s="83"/>
      <c r="H7" s="83"/>
      <c r="I7" s="83"/>
    </row>
    <row r="8" spans="1:9" x14ac:dyDescent="0.2">
      <c r="A8" s="84" t="s">
        <v>74</v>
      </c>
      <c r="B8" s="85">
        <v>1150</v>
      </c>
      <c r="C8" s="83"/>
      <c r="D8" s="83"/>
      <c r="E8" s="83"/>
      <c r="F8" s="83"/>
      <c r="G8" s="83"/>
      <c r="H8" s="83"/>
      <c r="I8" s="83"/>
    </row>
    <row r="9" spans="1:9" x14ac:dyDescent="0.2">
      <c r="A9" s="84" t="s">
        <v>75</v>
      </c>
      <c r="B9" s="85">
        <v>1200</v>
      </c>
      <c r="C9" s="83"/>
      <c r="D9" s="83"/>
      <c r="E9" s="83"/>
      <c r="F9" s="83"/>
      <c r="G9" s="83"/>
      <c r="H9" s="83"/>
      <c r="I9" s="83"/>
    </row>
    <row r="10" spans="1:9" x14ac:dyDescent="0.2">
      <c r="A10" s="84" t="s">
        <v>76</v>
      </c>
      <c r="B10" s="85">
        <v>1250</v>
      </c>
      <c r="C10" s="83"/>
      <c r="D10" s="83"/>
      <c r="E10" s="83"/>
      <c r="F10" s="83"/>
      <c r="G10" s="83"/>
      <c r="H10" s="83"/>
      <c r="I10" s="83"/>
    </row>
    <row r="11" spans="1:9" x14ac:dyDescent="0.2">
      <c r="A11" s="84" t="s">
        <v>77</v>
      </c>
      <c r="B11" s="85">
        <v>1300</v>
      </c>
      <c r="C11" s="83"/>
      <c r="D11" s="83"/>
      <c r="E11" s="83"/>
      <c r="F11" s="83"/>
      <c r="G11" s="83"/>
      <c r="H11" s="83"/>
      <c r="I11" s="83"/>
    </row>
    <row r="12" spans="1:9" x14ac:dyDescent="0.2">
      <c r="A12" s="84" t="s">
        <v>78</v>
      </c>
      <c r="B12" s="85">
        <v>1350</v>
      </c>
      <c r="C12" s="83"/>
      <c r="D12" s="83"/>
      <c r="E12" s="83"/>
      <c r="F12" s="83"/>
      <c r="G12" s="83"/>
      <c r="H12" s="83"/>
      <c r="I12" s="83"/>
    </row>
    <row r="13" spans="1:9" x14ac:dyDescent="0.2">
      <c r="A13" s="84" t="s">
        <v>79</v>
      </c>
      <c r="B13" s="85">
        <v>1400</v>
      </c>
      <c r="C13" s="83"/>
      <c r="D13" s="83"/>
      <c r="E13" s="83"/>
      <c r="F13" s="83"/>
      <c r="G13" s="83"/>
      <c r="H13" s="83"/>
      <c r="I13" s="83"/>
    </row>
    <row r="14" spans="1:9" x14ac:dyDescent="0.2">
      <c r="A14" s="86" t="s">
        <v>67</v>
      </c>
      <c r="B14" s="85">
        <v>1450</v>
      </c>
      <c r="C14" s="83"/>
      <c r="D14" s="83"/>
      <c r="E14" s="83"/>
      <c r="F14" s="83"/>
      <c r="G14" s="83"/>
      <c r="H14" s="83"/>
      <c r="I14" s="83"/>
    </row>
    <row r="15" spans="1:9" x14ac:dyDescent="0.2">
      <c r="A15" s="86"/>
      <c r="B15" s="85"/>
      <c r="C15" s="83"/>
      <c r="D15" s="83"/>
      <c r="E15" s="83"/>
      <c r="F15" s="83"/>
      <c r="G15" s="83"/>
      <c r="H15" s="83"/>
      <c r="I15" s="83"/>
    </row>
    <row r="16" spans="1:9" x14ac:dyDescent="0.2">
      <c r="A16" s="84" t="s">
        <v>17</v>
      </c>
      <c r="B16" s="85">
        <v>1500</v>
      </c>
      <c r="C16" s="83"/>
      <c r="D16" s="83"/>
      <c r="E16" s="83"/>
      <c r="F16" s="83"/>
      <c r="G16" s="83"/>
      <c r="H16" s="83"/>
      <c r="I16" s="83"/>
    </row>
    <row r="17" spans="1:9" x14ac:dyDescent="0.2">
      <c r="A17" s="86" t="s">
        <v>55</v>
      </c>
      <c r="B17" s="85">
        <v>1550</v>
      </c>
      <c r="C17" s="83"/>
      <c r="D17" s="83"/>
      <c r="E17" s="83"/>
      <c r="F17" s="83"/>
      <c r="G17" s="83"/>
      <c r="H17" s="83"/>
      <c r="I17" s="83"/>
    </row>
    <row r="18" spans="1:9" x14ac:dyDescent="0.2">
      <c r="A18" s="86" t="s">
        <v>18</v>
      </c>
      <c r="B18" s="85">
        <v>1600</v>
      </c>
      <c r="C18" s="83"/>
      <c r="D18" s="83"/>
      <c r="E18" s="83"/>
      <c r="F18" s="83"/>
      <c r="G18" s="83"/>
      <c r="H18" s="83"/>
      <c r="I18" s="83"/>
    </row>
    <row r="19" spans="1:9" x14ac:dyDescent="0.2">
      <c r="A19" s="86" t="s">
        <v>162</v>
      </c>
      <c r="B19" s="85">
        <v>1610</v>
      </c>
      <c r="C19" s="83"/>
      <c r="D19" s="83"/>
      <c r="E19" s="83"/>
      <c r="F19" s="83"/>
      <c r="G19" s="83"/>
      <c r="H19" s="83"/>
      <c r="I19" s="83"/>
    </row>
    <row r="20" spans="1:9" x14ac:dyDescent="0.2">
      <c r="A20" s="84" t="s">
        <v>21</v>
      </c>
      <c r="B20" s="85">
        <v>1650</v>
      </c>
      <c r="C20" s="83"/>
      <c r="D20" s="83"/>
      <c r="E20" s="83"/>
      <c r="F20" s="83"/>
      <c r="G20" s="83"/>
      <c r="H20" s="83"/>
      <c r="I20" s="83"/>
    </row>
    <row r="21" spans="1:9" x14ac:dyDescent="0.2">
      <c r="A21" s="84" t="s">
        <v>16</v>
      </c>
      <c r="B21" s="85">
        <v>1660</v>
      </c>
      <c r="C21" s="83"/>
      <c r="D21" s="83"/>
      <c r="E21" s="83"/>
      <c r="F21" s="83"/>
      <c r="G21" s="83"/>
      <c r="H21" s="83"/>
      <c r="I21" s="83"/>
    </row>
    <row r="22" spans="1:9" x14ac:dyDescent="0.2">
      <c r="A22" s="84" t="s">
        <v>163</v>
      </c>
      <c r="B22" s="85">
        <v>1670</v>
      </c>
      <c r="C22" s="83"/>
      <c r="D22" s="83"/>
      <c r="E22" s="83"/>
      <c r="F22" s="83"/>
      <c r="G22" s="83"/>
      <c r="H22" s="83"/>
      <c r="I22" s="83"/>
    </row>
    <row r="23" spans="1:9" x14ac:dyDescent="0.2">
      <c r="A23" s="84"/>
      <c r="B23" s="85"/>
      <c r="C23" s="83"/>
      <c r="D23" s="83"/>
      <c r="E23" s="83"/>
      <c r="F23" s="83"/>
      <c r="G23" s="83"/>
      <c r="H23" s="83"/>
      <c r="I23" s="83"/>
    </row>
    <row r="24" spans="1:9" x14ac:dyDescent="0.2">
      <c r="A24" s="84" t="s">
        <v>85</v>
      </c>
      <c r="B24" s="85">
        <v>1700</v>
      </c>
      <c r="C24" s="83"/>
      <c r="D24" s="83"/>
      <c r="E24" s="83"/>
      <c r="F24" s="83"/>
      <c r="G24" s="83"/>
      <c r="H24" s="83"/>
      <c r="I24" s="83"/>
    </row>
    <row r="25" spans="1:9" x14ac:dyDescent="0.2">
      <c r="A25" s="84" t="s">
        <v>80</v>
      </c>
      <c r="B25" s="85">
        <v>1750</v>
      </c>
      <c r="C25" s="83"/>
      <c r="D25" s="83"/>
      <c r="E25" s="83"/>
      <c r="F25" s="83"/>
      <c r="G25" s="83"/>
      <c r="H25" s="83"/>
      <c r="I25" s="83"/>
    </row>
    <row r="26" spans="1:9" x14ac:dyDescent="0.2">
      <c r="A26" s="84" t="s">
        <v>81</v>
      </c>
      <c r="B26" s="85">
        <v>1800</v>
      </c>
      <c r="C26" s="83"/>
      <c r="D26" s="83"/>
      <c r="E26" s="83"/>
      <c r="F26" s="83"/>
      <c r="G26" s="83"/>
      <c r="H26" s="83"/>
      <c r="I26" s="83"/>
    </row>
    <row r="27" spans="1:9" x14ac:dyDescent="0.2">
      <c r="A27" s="84" t="s">
        <v>27</v>
      </c>
      <c r="B27" s="85">
        <v>1850</v>
      </c>
      <c r="C27" s="83"/>
      <c r="D27" s="83"/>
      <c r="E27" s="83"/>
      <c r="F27" s="83"/>
      <c r="G27" s="83"/>
      <c r="H27" s="83"/>
      <c r="I27" s="83"/>
    </row>
    <row r="28" spans="1:9" x14ac:dyDescent="0.2">
      <c r="A28" s="84" t="s">
        <v>86</v>
      </c>
      <c r="B28" s="85">
        <v>1900</v>
      </c>
      <c r="C28" s="83"/>
      <c r="D28" s="83"/>
      <c r="E28" s="83"/>
      <c r="F28" s="83"/>
      <c r="G28" s="83"/>
      <c r="H28" s="83"/>
      <c r="I28" s="83"/>
    </row>
    <row r="29" spans="1:9" x14ac:dyDescent="0.2">
      <c r="A29" s="84"/>
      <c r="B29" s="85"/>
      <c r="C29" s="83"/>
      <c r="D29" s="83"/>
      <c r="E29" s="83"/>
      <c r="F29" s="83"/>
      <c r="G29" s="83"/>
      <c r="H29" s="83"/>
      <c r="I29" s="83"/>
    </row>
    <row r="30" spans="1:9" x14ac:dyDescent="0.2">
      <c r="A30" s="84" t="s">
        <v>68</v>
      </c>
      <c r="B30" s="85">
        <v>1910</v>
      </c>
      <c r="C30" s="83"/>
      <c r="D30" s="83"/>
      <c r="E30" s="83"/>
      <c r="F30" s="83"/>
      <c r="G30" s="83"/>
      <c r="H30" s="83"/>
      <c r="I30" s="83"/>
    </row>
    <row r="31" spans="1:9" x14ac:dyDescent="0.2">
      <c r="A31" s="84" t="s">
        <v>164</v>
      </c>
      <c r="B31" s="85">
        <v>1915</v>
      </c>
      <c r="C31" s="83"/>
      <c r="D31" s="83"/>
      <c r="E31" s="83"/>
      <c r="F31" s="83"/>
      <c r="G31" s="83"/>
      <c r="H31" s="83"/>
      <c r="I31" s="83"/>
    </row>
    <row r="32" spans="1:9" x14ac:dyDescent="0.2">
      <c r="A32" s="84" t="s">
        <v>31</v>
      </c>
      <c r="B32" s="85">
        <v>1920</v>
      </c>
      <c r="C32" s="83"/>
      <c r="D32" s="83"/>
      <c r="E32" s="83"/>
      <c r="F32" s="83"/>
      <c r="G32" s="83"/>
      <c r="H32" s="83"/>
      <c r="I32" s="83"/>
    </row>
    <row r="33" spans="1:9" x14ac:dyDescent="0.2">
      <c r="A33" s="84" t="s">
        <v>82</v>
      </c>
      <c r="B33" s="85">
        <v>1930</v>
      </c>
      <c r="C33" s="83"/>
      <c r="D33" s="83"/>
      <c r="E33" s="83"/>
      <c r="F33" s="83"/>
      <c r="G33" s="83"/>
      <c r="H33" s="83"/>
      <c r="I33" s="83"/>
    </row>
    <row r="34" spans="1:9" x14ac:dyDescent="0.2">
      <c r="A34" s="84" t="s">
        <v>83</v>
      </c>
      <c r="B34" s="85">
        <v>1940</v>
      </c>
      <c r="C34" s="83"/>
      <c r="D34" s="83"/>
      <c r="E34" s="83"/>
      <c r="F34" s="83"/>
      <c r="G34" s="83"/>
      <c r="H34" s="83"/>
      <c r="I34" s="83"/>
    </row>
    <row r="35" spans="1:9" x14ac:dyDescent="0.2">
      <c r="A35" s="84" t="s">
        <v>84</v>
      </c>
      <c r="B35" s="85">
        <v>1950</v>
      </c>
      <c r="C35" s="83"/>
      <c r="D35" s="83"/>
      <c r="E35" s="83"/>
      <c r="F35" s="83"/>
      <c r="G35" s="83"/>
      <c r="H35" s="83"/>
      <c r="I35" s="83"/>
    </row>
    <row r="36" spans="1:9" x14ac:dyDescent="0.2">
      <c r="A36" s="84" t="s">
        <v>35</v>
      </c>
      <c r="B36" s="85">
        <v>1960</v>
      </c>
      <c r="C36" s="83"/>
      <c r="D36" s="83"/>
      <c r="E36" s="83"/>
      <c r="F36" s="83"/>
      <c r="G36" s="83"/>
      <c r="H36" s="83"/>
      <c r="I36" s="83"/>
    </row>
    <row r="37" spans="1:9" x14ac:dyDescent="0.2">
      <c r="A37" s="84"/>
      <c r="B37" s="85"/>
      <c r="C37" s="83"/>
      <c r="D37" s="83"/>
      <c r="E37" s="83"/>
      <c r="F37" s="83"/>
      <c r="G37" s="83"/>
      <c r="H37" s="83"/>
      <c r="I37" s="83"/>
    </row>
    <row r="38" spans="1:9" x14ac:dyDescent="0.2">
      <c r="A38" s="84" t="s">
        <v>72</v>
      </c>
      <c r="B38" s="85">
        <v>2000</v>
      </c>
      <c r="C38" s="83"/>
      <c r="D38" s="83"/>
      <c r="E38" s="83"/>
      <c r="F38" s="83"/>
      <c r="G38" s="83"/>
      <c r="H38" s="83"/>
      <c r="I38" s="83"/>
    </row>
    <row r="39" spans="1:9" x14ac:dyDescent="0.2">
      <c r="A39" s="84" t="s">
        <v>73</v>
      </c>
      <c r="B39" s="85">
        <v>2040</v>
      </c>
      <c r="C39" s="83"/>
      <c r="D39" s="83"/>
      <c r="E39" s="83"/>
      <c r="F39" s="83"/>
      <c r="G39" s="83"/>
      <c r="H39" s="83"/>
      <c r="I39" s="83"/>
    </row>
    <row r="40" spans="1:9" x14ac:dyDescent="0.2">
      <c r="A40" s="84" t="s">
        <v>39</v>
      </c>
      <c r="B40" s="85">
        <v>2080</v>
      </c>
      <c r="C40" s="83"/>
      <c r="D40" s="83"/>
      <c r="E40" s="83"/>
      <c r="F40" s="83"/>
      <c r="G40" s="83"/>
      <c r="H40" s="83"/>
      <c r="I40" s="83"/>
    </row>
    <row r="41" spans="1:9" x14ac:dyDescent="0.2">
      <c r="A41" s="84" t="s">
        <v>158</v>
      </c>
      <c r="B41" s="85">
        <v>2090</v>
      </c>
      <c r="C41" s="83"/>
      <c r="D41" s="83"/>
      <c r="E41" s="83"/>
      <c r="F41" s="83"/>
      <c r="G41" s="83"/>
      <c r="H41" s="83"/>
      <c r="I41" s="83"/>
    </row>
    <row r="42" spans="1:9" x14ac:dyDescent="0.2">
      <c r="A42" s="84" t="s">
        <v>87</v>
      </c>
      <c r="B42" s="85">
        <v>2100</v>
      </c>
      <c r="C42" s="83"/>
      <c r="D42" s="83"/>
      <c r="E42" s="83"/>
      <c r="F42" s="83"/>
      <c r="G42" s="83"/>
      <c r="H42" s="83"/>
      <c r="I42" s="83"/>
    </row>
    <row r="43" spans="1:9" x14ac:dyDescent="0.2">
      <c r="A43" s="84" t="s">
        <v>88</v>
      </c>
      <c r="B43" s="85">
        <v>2140</v>
      </c>
      <c r="C43" s="83"/>
      <c r="D43" s="83"/>
      <c r="E43" s="83"/>
      <c r="F43" s="83"/>
      <c r="G43" s="83"/>
      <c r="H43" s="83"/>
      <c r="I43" s="83"/>
    </row>
    <row r="44" spans="1:9" x14ac:dyDescent="0.2">
      <c r="A44" s="84" t="s">
        <v>89</v>
      </c>
      <c r="B44" s="85">
        <v>2180</v>
      </c>
      <c r="C44" s="83"/>
      <c r="D44" s="83"/>
      <c r="E44" s="83"/>
      <c r="F44" s="83"/>
      <c r="G44" s="83"/>
      <c r="H44" s="83"/>
      <c r="I44" s="83"/>
    </row>
    <row r="45" spans="1:9" x14ac:dyDescent="0.2">
      <c r="A45" s="84" t="s">
        <v>43</v>
      </c>
      <c r="B45" s="85">
        <v>2200</v>
      </c>
      <c r="C45" s="83"/>
      <c r="D45" s="83"/>
      <c r="E45" s="83"/>
      <c r="F45" s="83"/>
      <c r="G45" s="83"/>
      <c r="H45" s="83"/>
      <c r="I45" s="83"/>
    </row>
    <row r="46" spans="1:9" x14ac:dyDescent="0.2">
      <c r="A46" s="84" t="s">
        <v>44</v>
      </c>
      <c r="B46" s="85">
        <v>2220</v>
      </c>
      <c r="C46" s="83"/>
      <c r="D46" s="83"/>
      <c r="E46" s="83"/>
      <c r="F46" s="83"/>
      <c r="G46" s="83"/>
      <c r="H46" s="83"/>
      <c r="I46" s="83"/>
    </row>
    <row r="47" spans="1:9" x14ac:dyDescent="0.2">
      <c r="A47" s="84" t="s">
        <v>46</v>
      </c>
      <c r="B47" s="85">
        <v>2240</v>
      </c>
      <c r="C47" s="83"/>
      <c r="D47" s="83"/>
      <c r="E47" s="83"/>
      <c r="F47" s="83"/>
      <c r="G47" s="83"/>
      <c r="H47" s="83"/>
      <c r="I47" s="83"/>
    </row>
    <row r="48" spans="1:9" x14ac:dyDescent="0.2">
      <c r="A48" s="84" t="s">
        <v>90</v>
      </c>
      <c r="B48" s="85">
        <v>2280</v>
      </c>
      <c r="C48" s="83"/>
      <c r="D48" s="83"/>
      <c r="E48" s="83"/>
      <c r="F48" s="83"/>
      <c r="G48" s="83"/>
      <c r="H48" s="83"/>
      <c r="I48" s="83"/>
    </row>
    <row r="49" spans="1:9" x14ac:dyDescent="0.2">
      <c r="A49" s="84" t="s">
        <v>91</v>
      </c>
      <c r="B49" s="85">
        <v>2300</v>
      </c>
      <c r="C49" s="83"/>
      <c r="D49" s="83"/>
      <c r="E49" s="83"/>
      <c r="F49" s="83"/>
      <c r="G49" s="83"/>
      <c r="H49" s="83"/>
      <c r="I49" s="83"/>
    </row>
    <row r="50" spans="1:9" x14ac:dyDescent="0.2">
      <c r="A50" s="84" t="s">
        <v>48</v>
      </c>
      <c r="B50" s="85">
        <v>2340</v>
      </c>
      <c r="C50" s="83"/>
      <c r="D50" s="83"/>
      <c r="E50" s="83"/>
      <c r="F50" s="83"/>
      <c r="G50" s="83"/>
      <c r="H50" s="83"/>
      <c r="I50" s="83"/>
    </row>
    <row r="51" spans="1:9" x14ac:dyDescent="0.2">
      <c r="A51" s="84" t="s">
        <v>92</v>
      </c>
      <c r="B51" s="85">
        <v>2380</v>
      </c>
      <c r="C51" s="83"/>
      <c r="D51" s="83"/>
      <c r="E51" s="83"/>
      <c r="F51" s="83"/>
      <c r="G51" s="83"/>
      <c r="H51" s="83"/>
      <c r="I51" s="83"/>
    </row>
    <row r="52" spans="1:9" x14ac:dyDescent="0.2">
      <c r="A52" s="84" t="s">
        <v>93</v>
      </c>
      <c r="B52" s="85">
        <v>2400</v>
      </c>
      <c r="C52" s="83"/>
      <c r="D52" s="83"/>
      <c r="E52" s="83"/>
      <c r="F52" s="83"/>
      <c r="G52" s="83"/>
      <c r="H52" s="83"/>
      <c r="I52" s="83"/>
    </row>
    <row r="53" spans="1:9" x14ac:dyDescent="0.2">
      <c r="A53" s="84" t="s">
        <v>49</v>
      </c>
      <c r="B53" s="85">
        <v>2440</v>
      </c>
      <c r="C53" s="83"/>
      <c r="D53" s="83"/>
      <c r="E53" s="83"/>
      <c r="F53" s="83"/>
      <c r="G53" s="83"/>
      <c r="H53" s="83"/>
      <c r="I53" s="83"/>
    </row>
    <row r="54" spans="1:9" x14ac:dyDescent="0.2">
      <c r="A54" s="84" t="s">
        <v>94</v>
      </c>
      <c r="B54" s="85">
        <v>2480</v>
      </c>
      <c r="C54" s="83"/>
      <c r="D54" s="83"/>
      <c r="E54" s="83"/>
      <c r="F54" s="83"/>
      <c r="G54" s="83"/>
      <c r="H54" s="83"/>
      <c r="I54" s="83"/>
    </row>
    <row r="55" spans="1:9" x14ac:dyDescent="0.2">
      <c r="A55" s="84" t="s">
        <v>95</v>
      </c>
      <c r="B55" s="85">
        <v>2500</v>
      </c>
      <c r="C55" s="83"/>
      <c r="D55" s="83"/>
      <c r="E55" s="83"/>
      <c r="F55" s="83"/>
      <c r="G55" s="83"/>
      <c r="H55" s="83"/>
      <c r="I55" s="83"/>
    </row>
    <row r="56" spans="1:9" x14ac:dyDescent="0.2">
      <c r="A56" s="84" t="s">
        <v>96</v>
      </c>
      <c r="B56" s="85">
        <v>2540</v>
      </c>
      <c r="C56" s="83"/>
      <c r="D56" s="83"/>
      <c r="E56" s="83"/>
      <c r="F56" s="83"/>
      <c r="G56" s="83"/>
      <c r="H56" s="83"/>
      <c r="I56" s="83"/>
    </row>
    <row r="57" spans="1:9" x14ac:dyDescent="0.2">
      <c r="A57" s="84" t="s">
        <v>51</v>
      </c>
      <c r="B57" s="85">
        <v>2580</v>
      </c>
      <c r="C57" s="83"/>
      <c r="D57" s="83"/>
      <c r="E57" s="83"/>
      <c r="F57" s="83"/>
      <c r="G57" s="83"/>
      <c r="H57" s="83"/>
      <c r="I57" s="83"/>
    </row>
    <row r="58" spans="1:9" x14ac:dyDescent="0.2">
      <c r="A58" s="84" t="s">
        <v>97</v>
      </c>
      <c r="B58" s="85">
        <v>2600</v>
      </c>
      <c r="C58" s="83"/>
      <c r="D58" s="83"/>
      <c r="E58" s="83"/>
      <c r="F58" s="83"/>
      <c r="G58" s="83"/>
      <c r="H58" s="83"/>
      <c r="I58" s="83"/>
    </row>
    <row r="59" spans="1:9" x14ac:dyDescent="0.2">
      <c r="A59" s="84" t="s">
        <v>98</v>
      </c>
      <c r="B59" s="85">
        <v>2640</v>
      </c>
      <c r="C59" s="83"/>
      <c r="D59" s="83"/>
      <c r="E59" s="83"/>
      <c r="F59" s="83"/>
      <c r="G59" s="83"/>
      <c r="H59" s="83"/>
      <c r="I59" s="83"/>
    </row>
    <row r="60" spans="1:9" x14ac:dyDescent="0.2">
      <c r="A60" s="84" t="s">
        <v>99</v>
      </c>
      <c r="B60" s="85">
        <v>2680</v>
      </c>
      <c r="C60" s="83"/>
      <c r="D60" s="83"/>
      <c r="E60" s="83"/>
      <c r="F60" s="83"/>
      <c r="G60" s="83"/>
      <c r="H60" s="83"/>
      <c r="I60" s="83"/>
    </row>
    <row r="61" spans="1:9" x14ac:dyDescent="0.2">
      <c r="A61" s="84" t="s">
        <v>69</v>
      </c>
      <c r="B61" s="85">
        <v>2700</v>
      </c>
      <c r="C61" s="83"/>
      <c r="D61" s="83"/>
      <c r="E61" s="83"/>
      <c r="F61" s="83"/>
      <c r="G61" s="83"/>
      <c r="H61" s="83"/>
      <c r="I61" s="83"/>
    </row>
    <row r="62" spans="1:9" x14ac:dyDescent="0.2">
      <c r="A62" s="84" t="s">
        <v>100</v>
      </c>
      <c r="B62" s="85">
        <v>2740</v>
      </c>
      <c r="C62" s="83"/>
      <c r="D62" s="83"/>
      <c r="E62" s="83"/>
      <c r="F62" s="83"/>
      <c r="G62" s="83"/>
      <c r="H62" s="83"/>
      <c r="I62" s="83"/>
    </row>
    <row r="63" spans="1:9" x14ac:dyDescent="0.2">
      <c r="A63" s="84" t="s">
        <v>54</v>
      </c>
      <c r="B63" s="85">
        <v>2780</v>
      </c>
      <c r="C63" s="83"/>
      <c r="D63" s="83"/>
      <c r="E63" s="83"/>
      <c r="F63" s="83"/>
      <c r="G63" s="83"/>
      <c r="H63" s="83"/>
      <c r="I63" s="83"/>
    </row>
    <row r="64" spans="1:9" x14ac:dyDescent="0.2">
      <c r="A64" s="84"/>
      <c r="B64" s="85"/>
      <c r="C64" s="83"/>
      <c r="D64" s="83"/>
      <c r="E64" s="83"/>
      <c r="F64" s="83"/>
      <c r="G64" s="83"/>
      <c r="H64" s="83"/>
      <c r="I64" s="83"/>
    </row>
    <row r="65" spans="1:9" x14ac:dyDescent="0.2">
      <c r="A65" s="84" t="s">
        <v>101</v>
      </c>
      <c r="B65" s="85">
        <v>3000</v>
      </c>
      <c r="C65" s="83"/>
      <c r="D65" s="83"/>
      <c r="E65" s="83"/>
      <c r="F65" s="83"/>
      <c r="G65" s="83"/>
      <c r="H65" s="83"/>
      <c r="I65" s="83"/>
    </row>
    <row r="66" spans="1:9" x14ac:dyDescent="0.2">
      <c r="A66" s="84" t="s">
        <v>102</v>
      </c>
      <c r="B66" s="85">
        <v>3100</v>
      </c>
      <c r="C66" s="83"/>
      <c r="D66" s="83"/>
      <c r="E66" s="83"/>
      <c r="F66" s="83"/>
      <c r="G66" s="83"/>
      <c r="H66" s="83"/>
      <c r="I66" s="83"/>
    </row>
    <row r="67" spans="1:9" x14ac:dyDescent="0.2">
      <c r="A67" s="84" t="s">
        <v>103</v>
      </c>
      <c r="B67" s="85">
        <v>3200</v>
      </c>
      <c r="C67" s="83"/>
      <c r="D67" s="83"/>
      <c r="E67" s="83"/>
      <c r="F67" s="83"/>
      <c r="G67" s="83"/>
      <c r="H67" s="83"/>
      <c r="I67" s="83"/>
    </row>
    <row r="68" spans="1:9" x14ac:dyDescent="0.2">
      <c r="A68" s="84" t="s">
        <v>104</v>
      </c>
      <c r="B68" s="85">
        <v>3300</v>
      </c>
      <c r="C68" s="83"/>
      <c r="D68" s="83"/>
      <c r="E68" s="83"/>
      <c r="F68" s="83"/>
      <c r="G68" s="83"/>
      <c r="H68" s="83"/>
      <c r="I68" s="83"/>
    </row>
    <row r="69" spans="1:9" x14ac:dyDescent="0.2">
      <c r="A69" s="87" t="s">
        <v>105</v>
      </c>
      <c r="B69" s="85">
        <v>3400</v>
      </c>
      <c r="C69" s="83"/>
      <c r="D69" s="83"/>
      <c r="E69" s="83"/>
      <c r="F69" s="83"/>
      <c r="G69" s="83"/>
      <c r="H69" s="83"/>
      <c r="I69" s="83"/>
    </row>
    <row r="70" spans="1:9" x14ac:dyDescent="0.2">
      <c r="A70" s="84" t="s">
        <v>106</v>
      </c>
      <c r="B70" s="85">
        <v>3500</v>
      </c>
      <c r="C70" s="83"/>
      <c r="D70" s="83"/>
      <c r="E70" s="83"/>
      <c r="F70" s="83"/>
      <c r="G70" s="83"/>
      <c r="H70" s="83"/>
      <c r="I70" s="83"/>
    </row>
    <row r="71" spans="1:9" x14ac:dyDescent="0.2">
      <c r="A71" s="84" t="s">
        <v>107</v>
      </c>
      <c r="B71" s="85">
        <v>3600</v>
      </c>
      <c r="C71" s="83"/>
      <c r="D71" s="83"/>
      <c r="E71" s="83"/>
      <c r="F71" s="83"/>
      <c r="G71" s="83"/>
      <c r="H71" s="83"/>
      <c r="I71" s="83"/>
    </row>
    <row r="72" spans="1:9" x14ac:dyDescent="0.2">
      <c r="A72" s="84" t="s">
        <v>108</v>
      </c>
      <c r="B72" s="85">
        <v>3700</v>
      </c>
      <c r="C72" s="83"/>
      <c r="D72" s="83"/>
      <c r="E72" s="83"/>
      <c r="F72" s="83"/>
      <c r="G72" s="83"/>
      <c r="H72" s="83"/>
      <c r="I72" s="83"/>
    </row>
    <row r="73" spans="1:9" x14ac:dyDescent="0.2">
      <c r="A73" s="84" t="s">
        <v>109</v>
      </c>
      <c r="B73" s="85">
        <v>4000</v>
      </c>
      <c r="C73" s="83"/>
      <c r="D73" s="83"/>
      <c r="E73" s="83"/>
      <c r="F73" s="83"/>
      <c r="G73" s="83"/>
      <c r="H73" s="83"/>
      <c r="I73" s="83"/>
    </row>
    <row r="74" spans="1:9" x14ac:dyDescent="0.2">
      <c r="A74" s="84" t="s">
        <v>110</v>
      </c>
      <c r="B74" s="85">
        <v>4100</v>
      </c>
      <c r="C74" s="83"/>
      <c r="D74" s="83"/>
      <c r="E74" s="83"/>
      <c r="F74" s="83"/>
      <c r="G74" s="83"/>
      <c r="H74" s="83"/>
      <c r="I74" s="83"/>
    </row>
    <row r="75" spans="1:9" x14ac:dyDescent="0.2">
      <c r="A75" s="84" t="s">
        <v>111</v>
      </c>
      <c r="B75" s="85">
        <v>4200</v>
      </c>
      <c r="C75" s="83"/>
      <c r="D75" s="83"/>
      <c r="E75" s="83"/>
      <c r="F75" s="83"/>
      <c r="G75" s="83"/>
      <c r="H75" s="83"/>
      <c r="I75" s="83"/>
    </row>
    <row r="76" spans="1:9" x14ac:dyDescent="0.2">
      <c r="A76" s="84" t="s">
        <v>154</v>
      </c>
      <c r="B76" s="85">
        <v>4300</v>
      </c>
      <c r="C76" s="83"/>
      <c r="D76" s="83"/>
      <c r="E76" s="83"/>
      <c r="F76" s="83"/>
      <c r="G76" s="83"/>
      <c r="H76" s="83"/>
      <c r="I76" s="83"/>
    </row>
    <row r="77" spans="1:9" x14ac:dyDescent="0.2">
      <c r="A77" s="84" t="s">
        <v>112</v>
      </c>
      <c r="B77" s="85">
        <v>4400</v>
      </c>
      <c r="C77" s="83"/>
      <c r="D77" s="83"/>
      <c r="E77" s="83"/>
      <c r="F77" s="83"/>
      <c r="G77" s="83"/>
      <c r="H77" s="83"/>
      <c r="I77" s="83"/>
    </row>
    <row r="78" spans="1:9" x14ac:dyDescent="0.2">
      <c r="A78" s="84" t="s">
        <v>113</v>
      </c>
      <c r="B78" s="85">
        <v>4500</v>
      </c>
      <c r="C78" s="83"/>
      <c r="D78" s="83"/>
      <c r="E78" s="83"/>
      <c r="F78" s="83"/>
      <c r="G78" s="83"/>
      <c r="H78" s="83"/>
      <c r="I78" s="83"/>
    </row>
    <row r="79" spans="1:9" x14ac:dyDescent="0.2">
      <c r="A79" s="84" t="s">
        <v>114</v>
      </c>
      <c r="B79" s="85">
        <v>4600</v>
      </c>
      <c r="C79" s="83"/>
      <c r="D79" s="83"/>
      <c r="E79" s="83"/>
      <c r="F79" s="83"/>
      <c r="G79" s="83"/>
      <c r="H79" s="83"/>
      <c r="I79" s="83"/>
    </row>
    <row r="80" spans="1:9" x14ac:dyDescent="0.2">
      <c r="A80" s="84" t="s">
        <v>115</v>
      </c>
      <c r="B80" s="85">
        <v>5000</v>
      </c>
      <c r="C80" s="83"/>
      <c r="D80" s="83"/>
      <c r="E80" s="83"/>
      <c r="F80" s="83"/>
      <c r="G80" s="83"/>
      <c r="H80" s="83"/>
      <c r="I80" s="83"/>
    </row>
    <row r="81" spans="1:9" x14ac:dyDescent="0.2">
      <c r="A81" s="84" t="s">
        <v>116</v>
      </c>
      <c r="B81" s="85">
        <v>5100</v>
      </c>
      <c r="C81" s="83"/>
      <c r="D81" s="83"/>
      <c r="E81" s="83"/>
      <c r="F81" s="83"/>
      <c r="G81" s="83"/>
      <c r="H81" s="83"/>
      <c r="I81" s="83"/>
    </row>
    <row r="82" spans="1:9" x14ac:dyDescent="0.2">
      <c r="A82" s="84" t="s">
        <v>155</v>
      </c>
      <c r="B82" s="85">
        <v>5200</v>
      </c>
      <c r="C82" s="83"/>
      <c r="D82" s="83"/>
      <c r="E82" s="83"/>
      <c r="F82" s="83"/>
      <c r="G82" s="83"/>
      <c r="H82" s="83"/>
      <c r="I82" s="83"/>
    </row>
    <row r="83" spans="1:9" x14ac:dyDescent="0.2">
      <c r="A83" s="84" t="s">
        <v>117</v>
      </c>
      <c r="B83" s="85">
        <v>5300</v>
      </c>
      <c r="C83" s="83"/>
      <c r="D83" s="83"/>
      <c r="E83" s="83"/>
      <c r="F83" s="83"/>
      <c r="G83" s="83"/>
      <c r="H83" s="83"/>
      <c r="I83" s="83"/>
    </row>
    <row r="84" spans="1:9" x14ac:dyDescent="0.2">
      <c r="A84" s="84" t="s">
        <v>118</v>
      </c>
      <c r="B84" s="85">
        <v>5400</v>
      </c>
      <c r="C84" s="83"/>
      <c r="D84" s="83"/>
      <c r="E84" s="83"/>
      <c r="F84" s="83"/>
      <c r="G84" s="83"/>
      <c r="H84" s="83"/>
      <c r="I84" s="83"/>
    </row>
    <row r="85" spans="1:9" x14ac:dyDescent="0.2">
      <c r="A85" s="84" t="s">
        <v>119</v>
      </c>
      <c r="B85" s="85">
        <v>5500</v>
      </c>
      <c r="C85" s="83"/>
      <c r="D85" s="83"/>
      <c r="E85" s="83"/>
      <c r="F85" s="83"/>
      <c r="G85" s="83"/>
      <c r="H85" s="83"/>
      <c r="I85" s="83"/>
    </row>
    <row r="86" spans="1:9" x14ac:dyDescent="0.2">
      <c r="A86" s="84" t="s">
        <v>120</v>
      </c>
      <c r="B86" s="85">
        <v>5600</v>
      </c>
      <c r="C86" s="83"/>
      <c r="D86" s="83"/>
      <c r="E86" s="83"/>
      <c r="F86" s="83"/>
      <c r="G86" s="83"/>
      <c r="H86" s="83"/>
      <c r="I86" s="83"/>
    </row>
    <row r="87" spans="1:9" x14ac:dyDescent="0.2">
      <c r="A87" s="84" t="s">
        <v>121</v>
      </c>
      <c r="B87" s="85">
        <v>5700</v>
      </c>
      <c r="C87" s="83"/>
      <c r="D87" s="83"/>
      <c r="E87" s="83"/>
      <c r="F87" s="83"/>
      <c r="G87" s="83"/>
      <c r="H87" s="83"/>
      <c r="I87" s="83"/>
    </row>
    <row r="88" spans="1:9" x14ac:dyDescent="0.2">
      <c r="A88" s="84" t="s">
        <v>122</v>
      </c>
      <c r="B88" s="85">
        <v>6000</v>
      </c>
      <c r="C88" s="83"/>
      <c r="D88" s="83"/>
      <c r="E88" s="83"/>
      <c r="F88" s="83"/>
      <c r="G88" s="83"/>
      <c r="H88" s="83"/>
      <c r="I88" s="83"/>
    </row>
    <row r="89" spans="1:9" x14ac:dyDescent="0.2">
      <c r="A89" s="84" t="s">
        <v>123</v>
      </c>
      <c r="B89" s="85">
        <v>7000</v>
      </c>
      <c r="C89" s="83"/>
      <c r="D89" s="83"/>
      <c r="E89" s="83"/>
      <c r="F89" s="83"/>
      <c r="G89" s="83"/>
      <c r="H89" s="83"/>
      <c r="I89" s="83"/>
    </row>
    <row r="90" spans="1:9" x14ac:dyDescent="0.2">
      <c r="A90" s="84" t="s">
        <v>124</v>
      </c>
      <c r="B90" s="85">
        <v>7050</v>
      </c>
      <c r="C90" s="83"/>
      <c r="D90" s="83"/>
      <c r="E90" s="83"/>
      <c r="F90" s="83"/>
      <c r="G90" s="83"/>
      <c r="H90" s="83"/>
      <c r="I90" s="83"/>
    </row>
    <row r="91" spans="1:9" x14ac:dyDescent="0.2">
      <c r="A91" s="84" t="s">
        <v>125</v>
      </c>
      <c r="B91" s="85">
        <v>7100</v>
      </c>
      <c r="C91" s="83"/>
      <c r="D91" s="83"/>
      <c r="E91" s="83"/>
      <c r="F91" s="83"/>
      <c r="G91" s="83"/>
      <c r="H91" s="83"/>
      <c r="I91" s="83"/>
    </row>
    <row r="92" spans="1:9" x14ac:dyDescent="0.2">
      <c r="A92" s="84" t="s">
        <v>126</v>
      </c>
      <c r="B92" s="85">
        <v>7150</v>
      </c>
      <c r="C92" s="83"/>
      <c r="D92" s="83"/>
      <c r="E92" s="83"/>
      <c r="F92" s="83"/>
      <c r="G92" s="83"/>
      <c r="H92" s="83"/>
      <c r="I92" s="83"/>
    </row>
    <row r="93" spans="1:9" x14ac:dyDescent="0.2">
      <c r="A93" s="84" t="s">
        <v>127</v>
      </c>
      <c r="B93" s="85">
        <v>7200</v>
      </c>
      <c r="C93" s="83"/>
      <c r="D93" s="83"/>
      <c r="E93" s="83"/>
      <c r="F93" s="83"/>
      <c r="G93" s="83"/>
      <c r="H93" s="83"/>
      <c r="I93" s="83"/>
    </row>
    <row r="94" spans="1:9" x14ac:dyDescent="0.2">
      <c r="A94" s="84" t="s">
        <v>128</v>
      </c>
      <c r="B94" s="85">
        <v>7250</v>
      </c>
      <c r="C94" s="83"/>
      <c r="D94" s="83"/>
      <c r="E94" s="83"/>
      <c r="F94" s="83"/>
      <c r="G94" s="83"/>
      <c r="H94" s="83"/>
      <c r="I94" s="83"/>
    </row>
    <row r="95" spans="1:9" x14ac:dyDescent="0.2">
      <c r="A95" s="84" t="s">
        <v>129</v>
      </c>
      <c r="B95" s="85">
        <v>7300</v>
      </c>
      <c r="C95" s="83"/>
      <c r="D95" s="83"/>
      <c r="E95" s="83"/>
      <c r="F95" s="83"/>
      <c r="G95" s="83"/>
      <c r="H95" s="83"/>
      <c r="I95" s="83"/>
    </row>
    <row r="96" spans="1:9" x14ac:dyDescent="0.2">
      <c r="A96" s="84" t="s">
        <v>130</v>
      </c>
      <c r="B96" s="85">
        <v>7350</v>
      </c>
      <c r="C96" s="83"/>
      <c r="D96" s="83"/>
      <c r="E96" s="83"/>
      <c r="F96" s="83"/>
      <c r="G96" s="83"/>
      <c r="H96" s="83"/>
      <c r="I96" s="83"/>
    </row>
    <row r="97" spans="1:9" x14ac:dyDescent="0.2">
      <c r="A97" s="84" t="s">
        <v>131</v>
      </c>
      <c r="B97" s="85">
        <v>7400</v>
      </c>
      <c r="C97" s="83"/>
      <c r="D97" s="83"/>
      <c r="E97" s="83"/>
      <c r="F97" s="83"/>
      <c r="G97" s="83"/>
      <c r="H97" s="83"/>
      <c r="I97" s="83"/>
    </row>
    <row r="98" spans="1:9" x14ac:dyDescent="0.2">
      <c r="A98" s="84" t="s">
        <v>132</v>
      </c>
      <c r="B98" s="85">
        <v>7450</v>
      </c>
      <c r="C98" s="83"/>
      <c r="D98" s="83"/>
      <c r="E98" s="83"/>
      <c r="F98" s="83"/>
      <c r="G98" s="83"/>
      <c r="H98" s="83"/>
      <c r="I98" s="83"/>
    </row>
    <row r="99" spans="1:9" x14ac:dyDescent="0.2">
      <c r="A99" s="84" t="s">
        <v>133</v>
      </c>
      <c r="B99" s="85">
        <v>7500</v>
      </c>
      <c r="C99" s="83"/>
      <c r="D99" s="83"/>
      <c r="E99" s="83"/>
      <c r="F99" s="83"/>
      <c r="G99" s="83"/>
      <c r="H99" s="83"/>
      <c r="I99" s="83"/>
    </row>
    <row r="100" spans="1:9" x14ac:dyDescent="0.2">
      <c r="A100" s="84" t="s">
        <v>156</v>
      </c>
      <c r="B100" s="85">
        <v>7550</v>
      </c>
      <c r="C100" s="83"/>
      <c r="D100" s="83"/>
      <c r="E100" s="83"/>
      <c r="F100" s="83"/>
      <c r="G100" s="83"/>
      <c r="H100" s="83"/>
      <c r="I100" s="83"/>
    </row>
    <row r="101" spans="1:9" x14ac:dyDescent="0.2">
      <c r="A101" s="84" t="s">
        <v>134</v>
      </c>
      <c r="B101" s="85">
        <v>7600</v>
      </c>
      <c r="C101" s="83"/>
      <c r="D101" s="83"/>
      <c r="E101" s="83"/>
      <c r="F101" s="83"/>
      <c r="G101" s="83"/>
      <c r="H101" s="83"/>
      <c r="I101" s="83"/>
    </row>
    <row r="102" spans="1:9" x14ac:dyDescent="0.2">
      <c r="A102" s="84" t="s">
        <v>135</v>
      </c>
      <c r="B102" s="85">
        <v>7650</v>
      </c>
      <c r="C102" s="83"/>
      <c r="D102" s="83"/>
      <c r="E102" s="83"/>
      <c r="F102" s="83"/>
      <c r="G102" s="83"/>
      <c r="H102" s="83"/>
      <c r="I102" s="83"/>
    </row>
    <row r="103" spans="1:9" x14ac:dyDescent="0.2">
      <c r="A103" s="84" t="s">
        <v>136</v>
      </c>
      <c r="B103" s="85">
        <v>8000</v>
      </c>
      <c r="C103" s="83"/>
      <c r="D103" s="83"/>
      <c r="E103" s="83"/>
      <c r="F103" s="83"/>
      <c r="G103" s="83"/>
      <c r="H103" s="83"/>
      <c r="I103" s="83"/>
    </row>
    <row r="104" spans="1:9" x14ac:dyDescent="0.2">
      <c r="A104" s="84" t="s">
        <v>137</v>
      </c>
      <c r="B104" s="85">
        <v>8100</v>
      </c>
      <c r="C104" s="83"/>
      <c r="D104" s="83"/>
      <c r="E104" s="83"/>
      <c r="F104" s="83"/>
      <c r="G104" s="83"/>
      <c r="H104" s="83"/>
      <c r="I104" s="83"/>
    </row>
    <row r="105" spans="1:9" x14ac:dyDescent="0.2">
      <c r="A105" s="84" t="s">
        <v>138</v>
      </c>
      <c r="B105" s="85">
        <v>8200</v>
      </c>
      <c r="C105" s="83"/>
      <c r="D105" s="83"/>
      <c r="E105" s="83"/>
      <c r="F105" s="83"/>
      <c r="G105" s="83"/>
      <c r="H105" s="83"/>
      <c r="I105" s="83"/>
    </row>
    <row r="106" spans="1:9" x14ac:dyDescent="0.2">
      <c r="A106" s="84" t="s">
        <v>139</v>
      </c>
      <c r="B106" s="85">
        <v>8300</v>
      </c>
      <c r="C106" s="83"/>
      <c r="D106" s="83"/>
      <c r="E106" s="83"/>
      <c r="F106" s="83"/>
      <c r="G106" s="83"/>
      <c r="H106" s="83"/>
      <c r="I106" s="83"/>
    </row>
    <row r="107" spans="1:9" x14ac:dyDescent="0.2">
      <c r="A107" s="84" t="s">
        <v>140</v>
      </c>
      <c r="B107" s="85">
        <v>8400</v>
      </c>
      <c r="C107" s="83"/>
      <c r="D107" s="83"/>
      <c r="E107" s="83"/>
      <c r="F107" s="83"/>
      <c r="G107" s="83"/>
      <c r="H107" s="83"/>
      <c r="I107" s="83"/>
    </row>
    <row r="108" spans="1:9" x14ac:dyDescent="0.2">
      <c r="A108" s="84" t="s">
        <v>141</v>
      </c>
      <c r="B108" s="85">
        <v>8500</v>
      </c>
      <c r="C108" s="83"/>
      <c r="D108" s="83"/>
      <c r="E108" s="83"/>
      <c r="F108" s="83"/>
      <c r="G108" s="83"/>
      <c r="H108" s="83"/>
      <c r="I108" s="83"/>
    </row>
    <row r="109" spans="1:9" x14ac:dyDescent="0.2">
      <c r="A109" s="84" t="s">
        <v>142</v>
      </c>
      <c r="B109" s="85">
        <v>8600</v>
      </c>
      <c r="C109" s="83"/>
      <c r="D109" s="83"/>
      <c r="E109" s="83"/>
      <c r="F109" s="83"/>
      <c r="G109" s="83"/>
      <c r="H109" s="83"/>
      <c r="I109" s="83"/>
    </row>
    <row r="110" spans="1:9" x14ac:dyDescent="0.2">
      <c r="A110" s="84" t="s">
        <v>143</v>
      </c>
      <c r="B110" s="85">
        <v>8700</v>
      </c>
      <c r="C110" s="83"/>
      <c r="D110" s="83"/>
      <c r="E110" s="83"/>
      <c r="F110" s="83"/>
      <c r="G110" s="83"/>
      <c r="H110" s="83"/>
      <c r="I110" s="83"/>
    </row>
    <row r="111" spans="1:9" x14ac:dyDescent="0.2">
      <c r="A111" s="84" t="s">
        <v>144</v>
      </c>
      <c r="B111" s="85">
        <v>8800</v>
      </c>
      <c r="C111" s="83"/>
      <c r="D111" s="83"/>
      <c r="E111" s="83"/>
      <c r="F111" s="83"/>
      <c r="G111" s="83"/>
      <c r="H111" s="83"/>
      <c r="I111" s="83"/>
    </row>
    <row r="112" spans="1:9" x14ac:dyDescent="0.2">
      <c r="A112" s="84" t="s">
        <v>145</v>
      </c>
      <c r="B112" s="85">
        <v>9000</v>
      </c>
      <c r="C112" s="83"/>
      <c r="D112" s="83"/>
      <c r="E112" s="83"/>
      <c r="F112" s="83"/>
      <c r="G112" s="83"/>
      <c r="H112" s="83"/>
      <c r="I112" s="83"/>
    </row>
    <row r="113" spans="1:9" x14ac:dyDescent="0.2">
      <c r="A113" s="84" t="s">
        <v>146</v>
      </c>
      <c r="B113" s="85">
        <v>9100</v>
      </c>
      <c r="C113" s="83"/>
      <c r="D113" s="83"/>
      <c r="E113" s="83"/>
      <c r="F113" s="83"/>
      <c r="G113" s="83"/>
      <c r="H113" s="83"/>
      <c r="I113" s="83"/>
    </row>
    <row r="114" spans="1:9" x14ac:dyDescent="0.2">
      <c r="A114" s="84" t="s">
        <v>147</v>
      </c>
      <c r="B114" s="85">
        <v>9200</v>
      </c>
      <c r="C114" s="83"/>
      <c r="D114" s="83"/>
      <c r="E114" s="83"/>
      <c r="F114" s="83"/>
      <c r="G114" s="83"/>
      <c r="H114" s="83"/>
      <c r="I114" s="83"/>
    </row>
    <row r="115" spans="1:9" x14ac:dyDescent="0.2">
      <c r="A115" s="84" t="s">
        <v>148</v>
      </c>
      <c r="B115" s="85">
        <v>9300</v>
      </c>
      <c r="C115" s="83"/>
      <c r="D115" s="83"/>
      <c r="E115" s="83"/>
      <c r="F115" s="83"/>
      <c r="G115" s="83"/>
      <c r="H115" s="83"/>
      <c r="I115" s="83"/>
    </row>
    <row r="116" spans="1:9" x14ac:dyDescent="0.2">
      <c r="A116" s="84" t="s">
        <v>153</v>
      </c>
      <c r="B116" s="85">
        <v>9400</v>
      </c>
      <c r="C116" s="83"/>
      <c r="D116" s="83"/>
      <c r="E116" s="83"/>
      <c r="F116" s="83"/>
      <c r="G116" s="83"/>
      <c r="H116" s="83"/>
      <c r="I116" s="83"/>
    </row>
    <row r="117" spans="1:9" x14ac:dyDescent="0.2">
      <c r="A117" s="84" t="s">
        <v>149</v>
      </c>
      <c r="B117" s="85">
        <v>9500</v>
      </c>
      <c r="C117" s="83"/>
      <c r="D117" s="83"/>
      <c r="E117" s="83"/>
      <c r="F117" s="83"/>
      <c r="G117" s="83"/>
      <c r="H117" s="83"/>
      <c r="I117" s="83"/>
    </row>
    <row r="118" spans="1:9" x14ac:dyDescent="0.2">
      <c r="A118" s="84" t="s">
        <v>150</v>
      </c>
      <c r="B118" s="85">
        <v>9600</v>
      </c>
      <c r="C118" s="83"/>
      <c r="D118" s="83"/>
      <c r="E118" s="83"/>
      <c r="F118" s="83"/>
      <c r="G118" s="83"/>
      <c r="H118" s="83"/>
      <c r="I118" s="83"/>
    </row>
    <row r="119" spans="1:9" x14ac:dyDescent="0.2">
      <c r="A119" s="84" t="s">
        <v>151</v>
      </c>
      <c r="B119" s="85">
        <v>9700</v>
      </c>
      <c r="C119" s="83"/>
      <c r="D119" s="83"/>
      <c r="E119" s="83"/>
      <c r="F119" s="83"/>
      <c r="G119" s="83"/>
      <c r="H119" s="83"/>
      <c r="I119" s="83"/>
    </row>
    <row r="120" spans="1:9" x14ac:dyDescent="0.2">
      <c r="A120" s="84" t="s">
        <v>152</v>
      </c>
      <c r="B120" s="85">
        <v>9800</v>
      </c>
      <c r="C120" s="83"/>
      <c r="D120" s="83"/>
      <c r="E120" s="83"/>
      <c r="F120" s="83"/>
      <c r="G120" s="83"/>
      <c r="H120" s="83"/>
      <c r="I120" s="83"/>
    </row>
    <row r="121" spans="1:9" x14ac:dyDescent="0.2">
      <c r="A121" s="84" t="s">
        <v>153</v>
      </c>
      <c r="B121" s="85">
        <v>9900</v>
      </c>
      <c r="C121" s="83"/>
      <c r="D121" s="83"/>
      <c r="E121" s="83"/>
      <c r="F121" s="83"/>
      <c r="G121" s="83"/>
      <c r="H121" s="83"/>
      <c r="I121" s="83"/>
    </row>
    <row r="122" spans="1:9" x14ac:dyDescent="0.2">
      <c r="A122" s="84"/>
      <c r="B122" s="85"/>
      <c r="C122" s="83"/>
      <c r="D122" s="83"/>
      <c r="E122" s="83"/>
      <c r="F122" s="83"/>
      <c r="G122" s="83"/>
      <c r="H122" s="83"/>
      <c r="I122" s="83"/>
    </row>
    <row r="123" spans="1:9" x14ac:dyDescent="0.2">
      <c r="A123" s="84"/>
      <c r="B123" s="85"/>
      <c r="C123" s="83"/>
      <c r="D123" s="83"/>
      <c r="E123" s="83"/>
      <c r="F123" s="83"/>
      <c r="G123" s="83"/>
      <c r="H123" s="83"/>
      <c r="I123" s="83"/>
    </row>
    <row r="124" spans="1:9" x14ac:dyDescent="0.2">
      <c r="A124" s="84"/>
      <c r="B124" s="85"/>
      <c r="C124" s="83"/>
      <c r="D124" s="83"/>
      <c r="E124" s="83"/>
      <c r="F124" s="83"/>
      <c r="G124" s="83"/>
      <c r="H124" s="83"/>
      <c r="I124" s="83"/>
    </row>
    <row r="125" spans="1:9" x14ac:dyDescent="0.2">
      <c r="A125" s="84"/>
      <c r="B125" s="85"/>
      <c r="C125" s="83"/>
      <c r="D125" s="83"/>
      <c r="E125" s="83"/>
      <c r="F125" s="83"/>
      <c r="G125" s="83"/>
      <c r="H125" s="83"/>
      <c r="I125" s="83"/>
    </row>
    <row r="126" spans="1:9" x14ac:dyDescent="0.2">
      <c r="A126" s="84"/>
      <c r="B126" s="85"/>
      <c r="C126" s="83"/>
      <c r="D126" s="83"/>
      <c r="E126" s="83"/>
      <c r="F126" s="83"/>
      <c r="G126" s="83"/>
      <c r="H126" s="83"/>
      <c r="I126" s="83"/>
    </row>
    <row r="127" spans="1:9" x14ac:dyDescent="0.2">
      <c r="A127" s="84"/>
      <c r="B127" s="85"/>
      <c r="C127" s="83"/>
      <c r="D127" s="83"/>
      <c r="E127" s="83"/>
      <c r="F127" s="83"/>
      <c r="G127" s="83"/>
      <c r="H127" s="83"/>
      <c r="I127" s="83"/>
    </row>
    <row r="128" spans="1:9" x14ac:dyDescent="0.2">
      <c r="A128" s="84"/>
      <c r="B128" s="85"/>
      <c r="C128" s="83"/>
      <c r="D128" s="83"/>
      <c r="E128" s="83"/>
      <c r="F128" s="83"/>
      <c r="G128" s="83"/>
      <c r="H128" s="83"/>
      <c r="I128" s="83"/>
    </row>
    <row r="129" spans="1:9" x14ac:dyDescent="0.2">
      <c r="A129" s="83"/>
      <c r="B129" s="85"/>
      <c r="C129" s="83"/>
      <c r="D129" s="83"/>
      <c r="E129" s="83"/>
      <c r="F129" s="83"/>
      <c r="G129" s="83"/>
      <c r="H129" s="83"/>
      <c r="I129" s="83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workbookViewId="0"/>
  </sheetViews>
  <sheetFormatPr defaultRowHeight="12.75" x14ac:dyDescent="0.2"/>
  <cols>
    <col min="1" max="1" width="10.5703125" customWidth="1"/>
    <col min="2" max="2" width="1.5703125" customWidth="1"/>
    <col min="5" max="5" width="12.140625" customWidth="1"/>
    <col min="7" max="9" width="16.7109375" customWidth="1"/>
    <col min="10" max="10" width="22.28515625" customWidth="1"/>
  </cols>
  <sheetData>
    <row r="1" spans="1:10" x14ac:dyDescent="0.2">
      <c r="A1" s="11" t="s">
        <v>167</v>
      </c>
    </row>
    <row r="3" spans="1:10" x14ac:dyDescent="0.2">
      <c r="A3" s="11" t="s">
        <v>56</v>
      </c>
      <c r="C3" s="12" t="s">
        <v>165</v>
      </c>
      <c r="D3" s="13" t="s">
        <v>166</v>
      </c>
    </row>
    <row r="4" spans="1:10" x14ac:dyDescent="0.2">
      <c r="A4" s="14"/>
      <c r="B4" s="15"/>
      <c r="C4" s="16"/>
      <c r="D4" s="17"/>
      <c r="E4" s="15"/>
      <c r="F4" s="15"/>
      <c r="G4" s="15"/>
      <c r="H4" s="15"/>
      <c r="I4" s="15"/>
      <c r="J4" s="15"/>
    </row>
    <row r="5" spans="1:10" x14ac:dyDescent="0.2">
      <c r="A5" s="18" t="s">
        <v>57</v>
      </c>
      <c r="B5" s="19"/>
      <c r="C5" s="20" t="s">
        <v>58</v>
      </c>
      <c r="D5" s="21"/>
      <c r="E5" s="21"/>
      <c r="F5" s="22" t="s">
        <v>59</v>
      </c>
      <c r="G5" s="23" t="s">
        <v>60</v>
      </c>
      <c r="H5" s="23" t="s">
        <v>61</v>
      </c>
      <c r="I5" s="24" t="s">
        <v>62</v>
      </c>
      <c r="J5" s="23" t="s">
        <v>63</v>
      </c>
    </row>
    <row r="6" spans="1:10" x14ac:dyDescent="0.2">
      <c r="A6" s="25"/>
      <c r="B6" s="26"/>
      <c r="C6" s="14"/>
      <c r="D6" s="15"/>
      <c r="E6" s="15"/>
      <c r="F6" s="27"/>
      <c r="G6" s="28"/>
      <c r="H6" s="28"/>
      <c r="I6" s="29"/>
      <c r="J6" s="28" t="s">
        <v>64</v>
      </c>
    </row>
    <row r="7" spans="1:10" x14ac:dyDescent="0.2">
      <c r="A7" s="30"/>
      <c r="B7" s="31"/>
      <c r="C7" s="15"/>
      <c r="D7" s="15"/>
      <c r="E7" s="15"/>
      <c r="F7" s="32"/>
      <c r="G7" s="31"/>
      <c r="H7" s="31"/>
      <c r="I7" s="32"/>
      <c r="J7" s="28" t="s">
        <v>65</v>
      </c>
    </row>
    <row r="8" spans="1:10" ht="13.5" thickBot="1" x14ac:dyDescent="0.25">
      <c r="A8" s="33"/>
      <c r="B8" s="34"/>
      <c r="C8" s="35"/>
      <c r="D8" s="35"/>
      <c r="E8" s="35"/>
      <c r="F8" s="36"/>
      <c r="G8" s="34"/>
      <c r="H8" s="34"/>
      <c r="I8" s="37" t="s">
        <v>66</v>
      </c>
      <c r="J8" s="38" t="s">
        <v>66</v>
      </c>
    </row>
    <row r="9" spans="1:10" x14ac:dyDescent="0.2">
      <c r="A9" s="39"/>
      <c r="B9" s="40"/>
      <c r="C9" s="41"/>
      <c r="D9" s="41"/>
      <c r="E9" s="41"/>
      <c r="F9" s="42"/>
      <c r="G9" s="40"/>
      <c r="H9" s="40"/>
      <c r="I9" s="42"/>
      <c r="J9" s="40"/>
    </row>
    <row r="10" spans="1:10" x14ac:dyDescent="0.2">
      <c r="A10" s="30"/>
      <c r="B10" s="31"/>
      <c r="C10" s="15"/>
      <c r="D10" s="15"/>
      <c r="E10" s="15"/>
      <c r="F10" s="32"/>
      <c r="G10" s="31"/>
      <c r="H10" s="31"/>
      <c r="I10" s="32"/>
      <c r="J10" s="31"/>
    </row>
    <row r="11" spans="1:10" x14ac:dyDescent="0.2">
      <c r="A11" s="30"/>
      <c r="B11" s="31"/>
      <c r="C11" s="15"/>
      <c r="D11" s="15"/>
      <c r="E11" s="15"/>
      <c r="F11" s="32"/>
      <c r="G11" s="31"/>
      <c r="H11" s="31"/>
      <c r="I11" s="32"/>
      <c r="J11" s="31"/>
    </row>
    <row r="12" spans="1:10" x14ac:dyDescent="0.2">
      <c r="A12" s="30"/>
      <c r="B12" s="31"/>
      <c r="C12" s="15"/>
      <c r="D12" s="15"/>
      <c r="E12" s="15"/>
      <c r="F12" s="32"/>
      <c r="G12" s="31"/>
      <c r="H12" s="31"/>
      <c r="I12" s="32"/>
      <c r="J12" s="31"/>
    </row>
    <row r="13" spans="1:10" x14ac:dyDescent="0.2">
      <c r="A13" s="30"/>
      <c r="B13" s="31"/>
      <c r="C13" s="15"/>
      <c r="D13" s="15"/>
      <c r="E13" s="15"/>
      <c r="F13" s="32"/>
      <c r="G13" s="31"/>
      <c r="H13" s="31"/>
      <c r="I13" s="32"/>
      <c r="J13" s="31"/>
    </row>
    <row r="14" spans="1:10" x14ac:dyDescent="0.2">
      <c r="A14" s="30"/>
      <c r="B14" s="31"/>
      <c r="C14" s="15"/>
      <c r="D14" s="15"/>
      <c r="E14" s="15"/>
      <c r="F14" s="32"/>
      <c r="G14" s="31"/>
      <c r="H14" s="31"/>
      <c r="I14" s="32"/>
      <c r="J14" s="31"/>
    </row>
    <row r="15" spans="1:10" x14ac:dyDescent="0.2">
      <c r="A15" s="30"/>
      <c r="B15" s="31"/>
      <c r="C15" s="15"/>
      <c r="D15" s="15"/>
      <c r="E15" s="15"/>
      <c r="F15" s="32"/>
      <c r="G15" s="31"/>
      <c r="H15" s="31"/>
      <c r="I15" s="32"/>
      <c r="J15" s="31"/>
    </row>
    <row r="16" spans="1:10" x14ac:dyDescent="0.2">
      <c r="A16" s="30"/>
      <c r="B16" s="31"/>
      <c r="C16" s="15"/>
      <c r="D16" s="15"/>
      <c r="E16" s="15"/>
      <c r="F16" s="32"/>
      <c r="G16" s="31"/>
      <c r="H16" s="31"/>
      <c r="I16" s="32"/>
      <c r="J16" s="31"/>
    </row>
    <row r="17" spans="1:10" x14ac:dyDescent="0.2">
      <c r="A17" s="30"/>
      <c r="B17" s="31"/>
      <c r="C17" s="15"/>
      <c r="D17" s="15"/>
      <c r="E17" s="15"/>
      <c r="F17" s="32"/>
      <c r="G17" s="31"/>
      <c r="H17" s="31"/>
      <c r="I17" s="32"/>
      <c r="J17" s="31"/>
    </row>
    <row r="18" spans="1:10" x14ac:dyDescent="0.2">
      <c r="A18" s="30"/>
      <c r="B18" s="31"/>
      <c r="C18" s="15"/>
      <c r="D18" s="15"/>
      <c r="E18" s="15"/>
      <c r="F18" s="32"/>
      <c r="G18" s="31"/>
      <c r="H18" s="31"/>
      <c r="I18" s="32"/>
      <c r="J18" s="31"/>
    </row>
    <row r="19" spans="1:10" x14ac:dyDescent="0.2">
      <c r="A19" s="30"/>
      <c r="B19" s="31"/>
      <c r="C19" s="15"/>
      <c r="D19" s="15"/>
      <c r="E19" s="15"/>
      <c r="F19" s="32"/>
      <c r="G19" s="31"/>
      <c r="H19" s="31"/>
      <c r="I19" s="32"/>
      <c r="J19" s="31"/>
    </row>
    <row r="20" spans="1:10" x14ac:dyDescent="0.2">
      <c r="A20" s="30"/>
      <c r="B20" s="31"/>
      <c r="C20" s="15"/>
      <c r="D20" s="15"/>
      <c r="E20" s="15"/>
      <c r="F20" s="32"/>
      <c r="G20" s="31"/>
      <c r="H20" s="31"/>
      <c r="I20" s="32"/>
      <c r="J20" s="31"/>
    </row>
    <row r="21" spans="1:10" x14ac:dyDescent="0.2">
      <c r="A21" s="30"/>
      <c r="B21" s="31"/>
      <c r="C21" s="15"/>
      <c r="D21" s="15"/>
      <c r="E21" s="15"/>
      <c r="F21" s="32"/>
      <c r="G21" s="31"/>
      <c r="H21" s="31"/>
      <c r="I21" s="32"/>
      <c r="J21" s="31"/>
    </row>
    <row r="22" spans="1:10" x14ac:dyDescent="0.2">
      <c r="A22" s="30"/>
      <c r="B22" s="31"/>
      <c r="C22" s="15"/>
      <c r="D22" s="15"/>
      <c r="E22" s="15"/>
      <c r="F22" s="32"/>
      <c r="G22" s="31"/>
      <c r="H22" s="31"/>
      <c r="I22" s="32"/>
      <c r="J22" s="31"/>
    </row>
    <row r="23" spans="1:10" x14ac:dyDescent="0.2">
      <c r="A23" s="30"/>
      <c r="B23" s="31"/>
      <c r="C23" s="15"/>
      <c r="D23" s="15"/>
      <c r="E23" s="15"/>
      <c r="F23" s="32"/>
      <c r="G23" s="31"/>
      <c r="H23" s="31"/>
      <c r="I23" s="32"/>
      <c r="J23" s="31"/>
    </row>
    <row r="24" spans="1:10" x14ac:dyDescent="0.2">
      <c r="A24" s="30"/>
      <c r="B24" s="31"/>
      <c r="C24" s="15"/>
      <c r="D24" s="15"/>
      <c r="E24" s="15"/>
      <c r="F24" s="32"/>
      <c r="G24" s="31"/>
      <c r="H24" s="31"/>
      <c r="I24" s="32"/>
      <c r="J24" s="31"/>
    </row>
    <row r="25" spans="1:10" x14ac:dyDescent="0.2">
      <c r="A25" s="30"/>
      <c r="B25" s="31"/>
      <c r="C25" s="15"/>
      <c r="D25" s="15"/>
      <c r="E25" s="15"/>
      <c r="F25" s="32"/>
      <c r="G25" s="31"/>
      <c r="H25" s="31"/>
      <c r="I25" s="32"/>
      <c r="J25" s="31"/>
    </row>
    <row r="26" spans="1:10" x14ac:dyDescent="0.2">
      <c r="A26" s="30"/>
      <c r="B26" s="31"/>
      <c r="C26" s="15"/>
      <c r="D26" s="15"/>
      <c r="E26" s="15"/>
      <c r="F26" s="32"/>
      <c r="G26" s="31"/>
      <c r="H26" s="31"/>
      <c r="I26" s="32"/>
      <c r="J26" s="31"/>
    </row>
    <row r="27" spans="1:10" x14ac:dyDescent="0.2">
      <c r="A27" s="30"/>
      <c r="B27" s="31"/>
      <c r="C27" s="15"/>
      <c r="D27" s="15"/>
      <c r="E27" s="15"/>
      <c r="F27" s="32"/>
      <c r="G27" s="31"/>
      <c r="H27" s="31"/>
      <c r="I27" s="32"/>
      <c r="J27" s="31"/>
    </row>
    <row r="28" spans="1:10" x14ac:dyDescent="0.2">
      <c r="A28" s="30"/>
      <c r="B28" s="31"/>
      <c r="C28" s="15"/>
      <c r="D28" s="15"/>
      <c r="E28" s="15"/>
      <c r="F28" s="32"/>
      <c r="G28" s="31"/>
      <c r="H28" s="31"/>
      <c r="I28" s="32"/>
      <c r="J28" s="31"/>
    </row>
    <row r="29" spans="1:10" x14ac:dyDescent="0.2">
      <c r="A29" s="30"/>
      <c r="B29" s="31"/>
      <c r="C29" s="15"/>
      <c r="D29" s="15"/>
      <c r="E29" s="15"/>
      <c r="F29" s="32"/>
      <c r="G29" s="31"/>
      <c r="H29" s="31"/>
      <c r="I29" s="32"/>
      <c r="J29" s="31"/>
    </row>
    <row r="30" spans="1:10" x14ac:dyDescent="0.2">
      <c r="A30" s="30"/>
      <c r="B30" s="31"/>
      <c r="C30" s="15"/>
      <c r="D30" s="15"/>
      <c r="E30" s="15"/>
      <c r="F30" s="32"/>
      <c r="G30" s="31"/>
      <c r="H30" s="31"/>
      <c r="I30" s="32"/>
      <c r="J30" s="31"/>
    </row>
    <row r="31" spans="1:10" x14ac:dyDescent="0.2">
      <c r="A31" s="30"/>
      <c r="B31" s="31"/>
      <c r="C31" s="15"/>
      <c r="D31" s="15"/>
      <c r="E31" s="15"/>
      <c r="F31" s="32"/>
      <c r="G31" s="31"/>
      <c r="H31" s="31"/>
      <c r="I31" s="32"/>
      <c r="J31" s="31"/>
    </row>
    <row r="32" spans="1:10" x14ac:dyDescent="0.2">
      <c r="A32" s="30"/>
      <c r="B32" s="31"/>
      <c r="C32" s="15"/>
      <c r="D32" s="15"/>
      <c r="E32" s="15"/>
      <c r="F32" s="32"/>
      <c r="G32" s="31"/>
      <c r="H32" s="31"/>
      <c r="I32" s="32"/>
      <c r="J32" s="31"/>
    </row>
    <row r="33" spans="1:10" x14ac:dyDescent="0.2">
      <c r="A33" s="30"/>
      <c r="B33" s="31"/>
      <c r="C33" s="15"/>
      <c r="D33" s="15"/>
      <c r="E33" s="15"/>
      <c r="F33" s="32"/>
      <c r="G33" s="31"/>
      <c r="H33" s="31"/>
      <c r="I33" s="32"/>
      <c r="J33" s="31"/>
    </row>
    <row r="34" spans="1:10" x14ac:dyDescent="0.2">
      <c r="A34" s="30"/>
      <c r="B34" s="31"/>
      <c r="C34" s="15"/>
      <c r="D34" s="15"/>
      <c r="E34" s="15"/>
      <c r="F34" s="32"/>
      <c r="G34" s="31"/>
      <c r="H34" s="31"/>
      <c r="I34" s="32"/>
      <c r="J34" s="31"/>
    </row>
    <row r="35" spans="1:10" x14ac:dyDescent="0.2">
      <c r="A35" s="30"/>
      <c r="B35" s="31"/>
      <c r="C35" s="15"/>
      <c r="D35" s="15"/>
      <c r="E35" s="15"/>
      <c r="F35" s="32"/>
      <c r="G35" s="31"/>
      <c r="H35" s="31"/>
      <c r="I35" s="32"/>
      <c r="J35" s="31"/>
    </row>
    <row r="36" spans="1:10" x14ac:dyDescent="0.2">
      <c r="A36" s="30"/>
      <c r="B36" s="31"/>
      <c r="C36" s="15"/>
      <c r="D36" s="15"/>
      <c r="E36" s="15"/>
      <c r="F36" s="32"/>
      <c r="G36" s="31"/>
      <c r="H36" s="31"/>
      <c r="I36" s="32"/>
      <c r="J36" s="31"/>
    </row>
    <row r="37" spans="1:10" x14ac:dyDescent="0.2">
      <c r="A37" s="30"/>
      <c r="B37" s="31"/>
      <c r="C37" s="15"/>
      <c r="D37" s="15"/>
      <c r="E37" s="15"/>
      <c r="F37" s="32"/>
      <c r="G37" s="31"/>
      <c r="H37" s="31"/>
      <c r="I37" s="32"/>
      <c r="J37" s="31"/>
    </row>
    <row r="38" spans="1:10" x14ac:dyDescent="0.2">
      <c r="A38" s="30"/>
      <c r="B38" s="31"/>
      <c r="C38" s="15"/>
      <c r="D38" s="15"/>
      <c r="E38" s="15"/>
      <c r="F38" s="32"/>
      <c r="G38" s="31"/>
      <c r="H38" s="31"/>
      <c r="I38" s="32"/>
      <c r="J38" s="31"/>
    </row>
    <row r="39" spans="1:10" x14ac:dyDescent="0.2">
      <c r="A39" s="30"/>
      <c r="B39" s="31"/>
      <c r="C39" s="15"/>
      <c r="D39" s="15"/>
      <c r="E39" s="15"/>
      <c r="F39" s="32"/>
      <c r="G39" s="31"/>
      <c r="H39" s="31"/>
      <c r="I39" s="32"/>
      <c r="J39" s="31"/>
    </row>
    <row r="40" spans="1:10" x14ac:dyDescent="0.2">
      <c r="A40" s="30"/>
      <c r="B40" s="31"/>
      <c r="C40" s="15"/>
      <c r="D40" s="15"/>
      <c r="E40" s="15"/>
      <c r="F40" s="32"/>
      <c r="G40" s="31"/>
      <c r="H40" s="31"/>
      <c r="I40" s="32"/>
      <c r="J40" s="31"/>
    </row>
    <row r="41" spans="1:10" x14ac:dyDescent="0.2">
      <c r="A41" s="30"/>
      <c r="B41" s="31"/>
      <c r="C41" s="15"/>
      <c r="D41" s="15"/>
      <c r="E41" s="15"/>
      <c r="F41" s="32"/>
      <c r="G41" s="31"/>
      <c r="H41" s="31"/>
      <c r="I41" s="32"/>
      <c r="J41" s="31"/>
    </row>
    <row r="42" spans="1:10" x14ac:dyDescent="0.2">
      <c r="A42" s="30"/>
      <c r="B42" s="31"/>
      <c r="C42" s="15"/>
      <c r="D42" s="15"/>
      <c r="E42" s="15"/>
      <c r="F42" s="32"/>
      <c r="G42" s="31"/>
      <c r="H42" s="31"/>
      <c r="I42" s="32"/>
      <c r="J42" s="31"/>
    </row>
    <row r="43" spans="1:10" x14ac:dyDescent="0.2">
      <c r="A43" s="30"/>
      <c r="B43" s="31"/>
      <c r="C43" s="15"/>
      <c r="D43" s="15"/>
      <c r="E43" s="15"/>
      <c r="F43" s="32"/>
      <c r="G43" s="31"/>
      <c r="H43" s="31"/>
      <c r="I43" s="32"/>
      <c r="J43" s="31"/>
    </row>
    <row r="44" spans="1:10" x14ac:dyDescent="0.2">
      <c r="A44" s="30"/>
      <c r="B44" s="31"/>
      <c r="C44" s="15"/>
      <c r="D44" s="15"/>
      <c r="E44" s="15"/>
      <c r="F44" s="32"/>
      <c r="G44" s="31"/>
      <c r="H44" s="31"/>
      <c r="I44" s="32"/>
      <c r="J44" s="31"/>
    </row>
    <row r="45" spans="1:10" x14ac:dyDescent="0.2">
      <c r="A45" s="30"/>
      <c r="B45" s="31"/>
      <c r="C45" s="15"/>
      <c r="D45" s="15"/>
      <c r="E45" s="15"/>
      <c r="F45" s="32"/>
      <c r="G45" s="31"/>
      <c r="H45" s="31"/>
      <c r="I45" s="32"/>
      <c r="J45" s="31"/>
    </row>
    <row r="46" spans="1:10" x14ac:dyDescent="0.2">
      <c r="A46" s="30"/>
      <c r="B46" s="31"/>
      <c r="C46" s="15"/>
      <c r="D46" s="15"/>
      <c r="E46" s="15"/>
      <c r="F46" s="32"/>
      <c r="G46" s="31"/>
      <c r="H46" s="31"/>
      <c r="I46" s="32"/>
      <c r="J46" s="31"/>
    </row>
    <row r="47" spans="1:10" x14ac:dyDescent="0.2">
      <c r="A47" s="30"/>
      <c r="B47" s="31"/>
      <c r="C47" s="15"/>
      <c r="D47" s="15"/>
      <c r="E47" s="15"/>
      <c r="F47" s="32"/>
      <c r="G47" s="31"/>
      <c r="H47" s="31"/>
      <c r="I47" s="32"/>
      <c r="J47" s="31"/>
    </row>
    <row r="48" spans="1:10" x14ac:dyDescent="0.2">
      <c r="A48" s="30"/>
      <c r="B48" s="31"/>
      <c r="C48" s="15"/>
      <c r="D48" s="15"/>
      <c r="E48" s="15"/>
      <c r="F48" s="32"/>
      <c r="G48" s="31"/>
      <c r="H48" s="31"/>
      <c r="I48" s="32"/>
      <c r="J48" s="31"/>
    </row>
    <row r="49" spans="1:10" x14ac:dyDescent="0.2">
      <c r="A49" s="30"/>
      <c r="B49" s="31"/>
      <c r="C49" s="15"/>
      <c r="D49" s="15"/>
      <c r="E49" s="15"/>
      <c r="F49" s="32"/>
      <c r="G49" s="31"/>
      <c r="H49" s="31"/>
      <c r="I49" s="32"/>
      <c r="J49" s="31"/>
    </row>
    <row r="50" spans="1:10" x14ac:dyDescent="0.2">
      <c r="A50" s="30"/>
      <c r="B50" s="31"/>
      <c r="C50" s="15"/>
      <c r="D50" s="15"/>
      <c r="E50" s="15"/>
      <c r="F50" s="32"/>
      <c r="G50" s="31"/>
      <c r="H50" s="31"/>
      <c r="I50" s="32"/>
      <c r="J50" s="31"/>
    </row>
    <row r="51" spans="1:10" x14ac:dyDescent="0.2">
      <c r="A51" s="30"/>
      <c r="B51" s="31"/>
      <c r="C51" s="15"/>
      <c r="D51" s="15"/>
      <c r="E51" s="15"/>
      <c r="F51" s="32"/>
      <c r="G51" s="31"/>
      <c r="H51" s="31"/>
      <c r="I51" s="32"/>
      <c r="J51" s="31"/>
    </row>
    <row r="52" spans="1:10" x14ac:dyDescent="0.2">
      <c r="A52" s="30"/>
      <c r="B52" s="31"/>
      <c r="C52" s="15"/>
      <c r="D52" s="15"/>
      <c r="E52" s="15"/>
      <c r="F52" s="32"/>
      <c r="G52" s="31"/>
      <c r="H52" s="31"/>
      <c r="I52" s="32"/>
      <c r="J52" s="31"/>
    </row>
    <row r="53" spans="1:10" x14ac:dyDescent="0.2">
      <c r="A53" s="30"/>
      <c r="B53" s="31"/>
      <c r="C53" s="15"/>
      <c r="D53" s="15"/>
      <c r="E53" s="15"/>
      <c r="F53" s="32"/>
      <c r="G53" s="31"/>
      <c r="H53" s="31"/>
      <c r="I53" s="32"/>
      <c r="J53" s="31"/>
    </row>
    <row r="54" spans="1:10" x14ac:dyDescent="0.2">
      <c r="A54" s="30"/>
      <c r="B54" s="31"/>
      <c r="C54" s="15"/>
      <c r="D54" s="15"/>
      <c r="E54" s="15"/>
      <c r="F54" s="32"/>
      <c r="G54" s="32"/>
      <c r="H54" s="31"/>
      <c r="I54" s="32"/>
      <c r="J54" s="31"/>
    </row>
    <row r="55" spans="1:10" x14ac:dyDescent="0.2">
      <c r="A55" s="30"/>
      <c r="B55" s="31"/>
      <c r="C55" s="15"/>
      <c r="D55" s="15"/>
      <c r="E55" s="15"/>
      <c r="F55" s="32"/>
      <c r="G55" s="32"/>
      <c r="H55" s="32"/>
      <c r="I55" s="31"/>
      <c r="J55" s="31"/>
    </row>
    <row r="56" spans="1:10" x14ac:dyDescent="0.2">
      <c r="A56" s="30"/>
      <c r="B56" s="31"/>
      <c r="C56" s="15"/>
      <c r="D56" s="15"/>
      <c r="E56" s="15"/>
      <c r="F56" s="32"/>
      <c r="G56" s="32"/>
      <c r="H56" s="32"/>
      <c r="I56" s="31"/>
      <c r="J56" s="31"/>
    </row>
    <row r="57" spans="1:10" x14ac:dyDescent="0.2">
      <c r="A57" s="30"/>
      <c r="B57" s="31"/>
      <c r="C57" s="15"/>
      <c r="D57" s="15"/>
      <c r="E57" s="15"/>
      <c r="F57" s="32"/>
      <c r="G57" s="32"/>
      <c r="H57" s="32"/>
      <c r="I57" s="31"/>
      <c r="J57" s="31"/>
    </row>
    <row r="58" spans="1:10" x14ac:dyDescent="0.2">
      <c r="A58" s="30"/>
      <c r="B58" s="31"/>
      <c r="C58" s="15"/>
      <c r="D58" s="15"/>
      <c r="E58" s="15"/>
      <c r="F58" s="32"/>
      <c r="G58" s="32"/>
      <c r="H58" s="32"/>
      <c r="I58" s="31"/>
      <c r="J58" s="31"/>
    </row>
    <row r="59" spans="1:10" x14ac:dyDescent="0.2">
      <c r="A59" s="30"/>
      <c r="B59" s="31"/>
      <c r="C59" s="15"/>
      <c r="D59" s="15"/>
      <c r="E59" s="15"/>
      <c r="F59" s="32"/>
      <c r="G59" s="32"/>
      <c r="H59" s="32"/>
      <c r="I59" s="31"/>
      <c r="J59" s="31"/>
    </row>
    <row r="60" spans="1:10" x14ac:dyDescent="0.2">
      <c r="A60" s="30"/>
      <c r="B60" s="31"/>
      <c r="C60" s="15"/>
      <c r="D60" s="15"/>
      <c r="E60" s="15"/>
      <c r="F60" s="32"/>
      <c r="G60" s="32"/>
      <c r="H60" s="32"/>
      <c r="I60" s="31"/>
      <c r="J60" s="31"/>
    </row>
    <row r="61" spans="1:10" x14ac:dyDescent="0.2">
      <c r="A61" s="30"/>
      <c r="B61" s="31"/>
      <c r="C61" s="15"/>
      <c r="D61" s="15"/>
      <c r="E61" s="15"/>
      <c r="F61" s="32"/>
      <c r="G61" s="32"/>
      <c r="H61" s="32"/>
      <c r="I61" s="31"/>
      <c r="J61" s="31"/>
    </row>
    <row r="62" spans="1:10" x14ac:dyDescent="0.2">
      <c r="A62" s="30"/>
      <c r="B62" s="31"/>
      <c r="C62" s="15"/>
      <c r="D62" s="15"/>
      <c r="E62" s="15"/>
      <c r="F62" s="32"/>
      <c r="G62" s="32"/>
      <c r="H62" s="32"/>
      <c r="I62" s="31"/>
      <c r="J62" s="31"/>
    </row>
    <row r="63" spans="1:10" x14ac:dyDescent="0.2">
      <c r="A63" s="30"/>
      <c r="B63" s="31"/>
      <c r="C63" s="15"/>
      <c r="D63" s="15"/>
      <c r="E63" s="15"/>
      <c r="F63" s="32"/>
      <c r="G63" s="32"/>
      <c r="H63" s="32"/>
      <c r="I63" s="31"/>
      <c r="J63" s="31"/>
    </row>
    <row r="64" spans="1:10" x14ac:dyDescent="0.2">
      <c r="A64" s="30"/>
      <c r="B64" s="31"/>
      <c r="C64" s="15"/>
      <c r="D64" s="15"/>
      <c r="E64" s="15"/>
      <c r="F64" s="32"/>
      <c r="G64" s="32"/>
      <c r="H64" s="32"/>
      <c r="I64" s="31"/>
      <c r="J64" s="31"/>
    </row>
    <row r="65" spans="1:10" x14ac:dyDescent="0.2">
      <c r="A65" s="30"/>
      <c r="B65" s="31"/>
      <c r="C65" s="15"/>
      <c r="D65" s="15"/>
      <c r="E65" s="15"/>
      <c r="F65" s="32"/>
      <c r="G65" s="32"/>
      <c r="H65" s="32"/>
      <c r="I65" s="31"/>
      <c r="J65" s="31"/>
    </row>
    <row r="66" spans="1:10" x14ac:dyDescent="0.2">
      <c r="A66" s="30"/>
      <c r="B66" s="31"/>
      <c r="C66" s="15"/>
      <c r="D66" s="15"/>
      <c r="E66" s="15"/>
      <c r="F66" s="32"/>
      <c r="G66" s="32"/>
      <c r="H66" s="32"/>
      <c r="I66" s="31"/>
      <c r="J66" s="31"/>
    </row>
    <row r="67" spans="1:10" x14ac:dyDescent="0.2">
      <c r="A67" s="30"/>
      <c r="B67" s="31"/>
      <c r="C67" s="15"/>
      <c r="D67" s="15"/>
      <c r="E67" s="15"/>
      <c r="F67" s="32"/>
      <c r="G67" s="32"/>
      <c r="H67" s="32"/>
      <c r="I67" s="31"/>
      <c r="J67" s="31"/>
    </row>
    <row r="68" spans="1:10" x14ac:dyDescent="0.2">
      <c r="A68" s="30"/>
      <c r="B68" s="31"/>
      <c r="C68" s="15"/>
      <c r="D68" s="15"/>
      <c r="E68" s="15"/>
      <c r="F68" s="32"/>
      <c r="G68" s="32"/>
      <c r="H68" s="32"/>
      <c r="I68" s="31"/>
      <c r="J68" s="31"/>
    </row>
    <row r="69" spans="1:10" x14ac:dyDescent="0.2">
      <c r="A69" s="30"/>
      <c r="B69" s="31"/>
      <c r="C69" s="15"/>
      <c r="D69" s="15"/>
      <c r="E69" s="15"/>
      <c r="F69" s="32"/>
      <c r="G69" s="32"/>
      <c r="H69" s="32"/>
      <c r="I69" s="31"/>
      <c r="J69" s="31"/>
    </row>
    <row r="70" spans="1:10" x14ac:dyDescent="0.2">
      <c r="A70" s="30"/>
      <c r="B70" s="31"/>
      <c r="C70" s="15"/>
      <c r="D70" s="15"/>
      <c r="E70" s="15"/>
      <c r="F70" s="32"/>
      <c r="G70" s="32"/>
      <c r="H70" s="32"/>
      <c r="I70" s="31"/>
      <c r="J70" s="31"/>
    </row>
    <row r="71" spans="1:10" x14ac:dyDescent="0.2">
      <c r="A71" s="30"/>
      <c r="B71" s="31"/>
      <c r="C71" s="15"/>
      <c r="D71" s="15"/>
      <c r="E71" s="15"/>
      <c r="F71" s="32"/>
      <c r="G71" s="32"/>
      <c r="H71" s="32"/>
      <c r="I71" s="31"/>
      <c r="J71" s="31"/>
    </row>
    <row r="72" spans="1:10" x14ac:dyDescent="0.2">
      <c r="A72" s="30"/>
      <c r="B72" s="31"/>
      <c r="C72" s="15"/>
      <c r="D72" s="15"/>
      <c r="E72" s="15"/>
      <c r="F72" s="32"/>
      <c r="G72" s="32"/>
      <c r="H72" s="32"/>
      <c r="I72" s="31"/>
      <c r="J72" s="31"/>
    </row>
    <row r="73" spans="1:10" x14ac:dyDescent="0.2">
      <c r="A73" s="30"/>
      <c r="B73" s="31"/>
      <c r="C73" s="15"/>
      <c r="D73" s="15"/>
      <c r="E73" s="15"/>
      <c r="F73" s="32"/>
      <c r="G73" s="32"/>
      <c r="H73" s="32"/>
      <c r="I73" s="31"/>
      <c r="J73" s="31"/>
    </row>
    <row r="74" spans="1:10" x14ac:dyDescent="0.2">
      <c r="A74" s="30"/>
      <c r="B74" s="31"/>
      <c r="C74" s="15"/>
      <c r="D74" s="15"/>
      <c r="E74" s="15"/>
      <c r="F74" s="32"/>
      <c r="G74" s="32"/>
      <c r="H74" s="32"/>
      <c r="I74" s="31"/>
      <c r="J74" s="31"/>
    </row>
    <row r="75" spans="1:10" x14ac:dyDescent="0.2">
      <c r="A75" s="30"/>
      <c r="B75" s="31"/>
      <c r="C75" s="15"/>
      <c r="D75" s="15"/>
      <c r="E75" s="15"/>
      <c r="F75" s="32"/>
      <c r="G75" s="32"/>
      <c r="H75" s="32"/>
      <c r="I75" s="31"/>
      <c r="J75" s="31"/>
    </row>
    <row r="76" spans="1:10" x14ac:dyDescent="0.2">
      <c r="A76" s="30"/>
      <c r="B76" s="31"/>
      <c r="C76" s="15"/>
      <c r="D76" s="15"/>
      <c r="E76" s="15"/>
      <c r="F76" s="32"/>
      <c r="G76" s="32"/>
      <c r="H76" s="32"/>
      <c r="I76" s="31"/>
      <c r="J76" s="31"/>
    </row>
    <row r="77" spans="1:10" x14ac:dyDescent="0.2">
      <c r="A77" s="30"/>
      <c r="B77" s="31"/>
      <c r="C77" s="15"/>
      <c r="D77" s="15"/>
      <c r="E77" s="15"/>
      <c r="F77" s="32"/>
      <c r="G77" s="32"/>
      <c r="H77" s="32"/>
      <c r="I77" s="31"/>
      <c r="J77" s="31"/>
    </row>
    <row r="78" spans="1:10" x14ac:dyDescent="0.2">
      <c r="A78" s="30"/>
      <c r="B78" s="31"/>
      <c r="C78" s="15"/>
      <c r="D78" s="15"/>
      <c r="E78" s="15"/>
      <c r="F78" s="32"/>
      <c r="G78" s="32"/>
      <c r="H78" s="32"/>
      <c r="I78" s="31"/>
      <c r="J78" s="31"/>
    </row>
    <row r="79" spans="1:10" x14ac:dyDescent="0.2">
      <c r="A79" s="30"/>
      <c r="B79" s="31"/>
      <c r="C79" s="15"/>
      <c r="D79" s="15"/>
      <c r="E79" s="15"/>
      <c r="F79" s="32"/>
      <c r="G79" s="32"/>
      <c r="H79" s="32"/>
      <c r="I79" s="31"/>
      <c r="J79" s="31"/>
    </row>
    <row r="80" spans="1:10" x14ac:dyDescent="0.2">
      <c r="A80" s="43"/>
      <c r="B80" s="44"/>
      <c r="C80" s="45"/>
      <c r="D80" s="45"/>
      <c r="E80" s="45"/>
      <c r="F80" s="46"/>
      <c r="G80" s="46"/>
      <c r="H80" s="46"/>
      <c r="I80" s="44"/>
      <c r="J80" s="44"/>
    </row>
  </sheetData>
  <phoneticPr fontId="8" type="noConversion"/>
  <pageMargins left="0.75" right="0.75" top="1" bottom="1" header="0.4921259845" footer="0.4921259845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2</vt:i4>
      </vt:variant>
    </vt:vector>
  </HeadingPairs>
  <TitlesOfParts>
    <vt:vector size="5" baseType="lpstr">
      <vt:lpstr>Tase 31.12.x0</vt:lpstr>
      <vt:lpstr>tilikartta</vt:lpstr>
      <vt:lpstr>Pääkirjalomakepohja</vt:lpstr>
      <vt:lpstr>'Tase 31.12.x0'!Tulostusalue</vt:lpstr>
      <vt:lpstr>tilikartta!Tulostusalue</vt:lpstr>
    </vt:vector>
  </TitlesOfParts>
  <Company>Fennia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SRZ</dc:creator>
  <cp:lastModifiedBy>Vilska Petri</cp:lastModifiedBy>
  <cp:lastPrinted>2013-05-03T11:13:11Z</cp:lastPrinted>
  <dcterms:created xsi:type="dcterms:W3CDTF">2004-05-24T06:33:36Z</dcterms:created>
  <dcterms:modified xsi:type="dcterms:W3CDTF">2013-09-29T11:11:56Z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319495227</vt:i4>
  </property>
  <property fmtid="{D5CDD505-2E9C-101B-9397-08002B2CF9AE}" pid="3" name="_NewReviewCycle">
    <vt:lpwstr/>
  </property>
  <property fmtid="{D5CDD505-2E9C-101B-9397-08002B2CF9AE}" pid="4" name="_EmailSubject">
    <vt:lpwstr>shv-tentti, Tomin tekemät tehtävät</vt:lpwstr>
  </property>
  <property fmtid="{D5CDD505-2E9C-101B-9397-08002B2CF9AE}" pid="5" name="_AuthorEmail">
    <vt:lpwstr>pertti.pulkkinen@stm.fi</vt:lpwstr>
  </property>
  <property fmtid="{D5CDD505-2E9C-101B-9397-08002B2CF9AE}" pid="6" name="_AuthorEmailDisplayName">
    <vt:lpwstr>Pulkkinen Pertti (STM)</vt:lpwstr>
  </property>
  <property fmtid="{D5CDD505-2E9C-101B-9397-08002B2CF9AE}" pid="7" name="_PreviousAdHocReviewCycleID">
    <vt:i4>-163499631</vt:i4>
  </property>
  <property fmtid="{D5CDD505-2E9C-101B-9397-08002B2CF9AE}" pid="8" name="_ReviewingToolsShownOnce">
    <vt:lpwstr/>
  </property>
</Properties>
</file>